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9" i="16"/>
  <c r="M43" i="16"/>
  <c r="M35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<sst xmlns="http://schemas.openxmlformats.org/spreadsheetml/2006/main" count="230" uniqueCount="152">
  <si>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</si>
  <si>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</si>
  <si>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</si>
  <si>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</si>
  <si>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</si>
  <si>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</si>
  <si>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</si>
  <si>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</si>
  <si>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</si>
  <si>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</si>
  <si>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</si>
  <si>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</si>
  <si>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</si>
  <si>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</si>
  <si>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</si>
  <si>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</si>
  <si>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</si>
  <si>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</si>
  <si>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</si>
  <si>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</si>
  <si>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</si>
  <si>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</si>
  <si>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</si>
  <si>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</si>
  <si>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</si>
  <si>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</si>
  <si>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</si>
  <si>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</si>
  <si>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</si>
  <si>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</si>
  <si>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</si>
  <si>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</si>
  <si>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</si>
  <si>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</si>
  <si>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</si>
  <si>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</si>
  <si>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</si>
  <si>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</si>
  <si>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</si>
  <si>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</si>
  <si>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</si>
  <si>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</si>
  <si>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</si>
  <si>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</si>
  <si>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</si>
  <si>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</si>
  <si>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</si>
  <si>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</si>
  <si>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</si>
  <si>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</si>
  <si>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</si>
  <si>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</si>
  <si>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</si>
  <si>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</si>
  <si>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</si>
  <si>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</si>
  <si>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</si>
  <si>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</si>
  <si>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</si>
  <si>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</si>
  <si>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</si>
  <si>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</si>
  <si>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</si>
  <si>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</si>
  <si>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</si>
  <si>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</si>
  <si>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31.12.2015</t>
  </si>
  <si>
    <t>О ПРИЕМКЕ ВЫПОЛНЕННЫХ РАБОТ за Декабрь 2015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</si>
  <si>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</si>
  <si>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</si>
  <si>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</si>
  <si>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</si>
  <si>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</si>
  <si>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</si>
  <si>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</si>
  <si>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</si>
  <si>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</si>
  <si>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</si>
  <si>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</si>
  <si>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</si>
  <si>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</si>
  <si>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</si>
  <si>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</si>
  <si>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</si>
  <si>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</si>
  <si>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</si>
  <si>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</si>
  <si>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</si>
  <si>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</si>
  <si>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</si>
  <si>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</si>
  <si>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</si>
  <si>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</si>
  <si>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</si>
  <si>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</si>
  <si>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</si>
  <si>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</si>
  <si>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</si>
  <si>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</si>
  <si>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</si>
  <si>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</si>
  <si>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150,60
_____
41,38</t>
  </si>
  <si>
    <t>1807,46
_____
127,19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</si>
  <si>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</si>
  <si>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</si>
  <si>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</si>
  <si>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</si>
  <si>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</si>
  <si>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</si>
  <si>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</si>
  <si>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</si>
  <si>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</si>
  <si>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</si>
  <si>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</si>
  <si>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</si>
  <si>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</si>
  <si>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</si>
  <si>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</si>
  <si>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</si>
  <si>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</si>
  <si>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</si>
  <si>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</si>
  <si>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</si>
  <si>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</si>
  <si>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</si>
  <si>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</si>
  <si>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</si>
  <si>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</si>
  <si>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</si>
  <si>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</si>
  <si>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</si>
  <si>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</si>
  <si>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</si>
  <si>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</si>
  <si>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</si>
  <si>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</si>
  <si>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</si>
  <si>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</si>
  <si>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</si>
  <si>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</si>
  <si>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</si>
  <si>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</si>
  <si>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</si>
  <si>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</si>
  <si>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</si>
  <si>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</si>
  <si>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</si>
  <si>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</si>
  <si>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</si>
  <si>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</si>
  <si>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ул.Победы,7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</si>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</sst>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31" workbookViewId="0">
      <selection activeCell="AC15" sqref="AC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4645.84/1000</f>
        <v>4.6458399999999997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4645.84/1000</f>
        <v>4.6458399999999997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1807.46/1000</f>
        <v>1.8074600000000001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1807.46</v>
      </c>
      <c r="Z31" s="72">
        <v>1536.34</v>
      </c>
      <c r="AA31" s="72">
        <v>1174.8499999999999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94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101</v>
      </c>
      <c r="J46" s="144"/>
      <c r="K46" s="144">
        <v>1934.65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1807.46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127.19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1536.34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1174.8499999999999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4645.84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4645.84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4645.84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4645.84/1000</f>
        <v>4.6458399999999997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4645.84/1000</f>
        <v>4.6458399999999997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1807.46/1000</f>
        <v>1.8074600000000001</v>
      </c>
      <c r="K15" s="87"/>
      <c r="L15" s="59">
        <v>1807.46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0.48</v>
      </c>
      <c r="F28" s="134" t="s">
        <v>125</v>
      </c>
      <c r="G28" s="134">
        <v>5.51</v>
      </c>
      <c r="H28" s="154"/>
      <c r="I28" s="154"/>
      <c r="J28" s="134" t="s">
        <v>126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2</v>
      </c>
      <c r="F32" s="134" t="s">
        <v>141</v>
      </c>
      <c r="G32" s="134">
        <v>12.54</v>
      </c>
      <c r="H32" s="154">
        <v>22.83</v>
      </c>
      <c r="I32" s="154">
        <v>45.66</v>
      </c>
      <c r="J32" s="134" t="s">
        <v>142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1934.65</v>
      </c>
      <c r="L34" s="164"/>
      <c r="M34" s="162">
        <f ca="1">IF(ISNUMBER(INDIRECT("K" &amp; ROW())/INDIRECT("G" &amp; ROW())),INDIRECT("K" &amp; ROW())/INDIRECT("G" &amp; ROW()), " ")</f>
        <v>10.077351807479946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1807.46</v>
      </c>
      <c r="L36" s="164"/>
      <c r="M36" s="162">
        <f ca="1">IF(ISNUMBER(INDIRECT("K" &amp; ROW())/INDIRECT("G" &amp; ROW())),INDIRECT("K" &amp; ROW())/INDIRECT("G" &amp; ROW()), " ")</f>
        <v>12.001726427622843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127.19</v>
      </c>
      <c r="L37" s="164"/>
      <c r="M37" s="162">
        <f ca="1">IF(ISNUMBER(INDIRECT("K" &amp; ROW())/INDIRECT("G" &amp; ROW())),INDIRECT("K" &amp; ROW())/INDIRECT("G" &amp; ROW()), " ")</f>
        <v>3.0737071048815849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1536.34</v>
      </c>
      <c r="L38" s="167"/>
      <c r="M38" s="165">
        <f ca="1">IF(ISNUMBER(INDIRECT("K" &amp; ROW())/INDIRECT("G" &amp; ROW())),INDIRECT("K" &amp; ROW())/INDIRECT("G" &amp; ROW()), " ")</f>
        <v>12.001718615733147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1174.8499999999999</v>
      </c>
      <c r="L39" s="167"/>
      <c r="M39" s="165">
        <f ca="1">IF(ISNUMBER(INDIRECT("K" &amp; ROW())/INDIRECT("G" &amp; ROW())),INDIRECT("K" &amp; ROW())/INDIRECT("G" &amp; ROW()), " ")</f>
        <v>12.001736643170904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4645.84</v>
      </c>
      <c r="L41" s="164"/>
      <c r="M41" s="162">
        <f ca="1">IF(ISNUMBER(INDIRECT("K" &amp; ROW())/INDIRECT("G" &amp; ROW())),INDIRECT("K" &amp; ROW())/INDIRECT("G" &amp; ROW()), " ")</f>
        <v>11.117641428161194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4645.84</v>
      </c>
      <c r="L42" s="164"/>
      <c r="M42" s="162">
        <f ca="1">IF(ISNUMBER(INDIRECT("K" &amp; ROW())/INDIRECT("G" &amp; ROW())),INDIRECT("K" &amp; ROW())/INDIRECT("G" &amp; ROW()), " ")</f>
        <v>11.117641428161194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4645.84</v>
      </c>
      <c r="L43" s="167"/>
      <c r="M43" s="165">
        <f ca="1">IF(ISNUMBER(INDIRECT("K" &amp; ROW())/INDIRECT("G" &amp; ROW())),INDIRECT("K" &amp; ROW())/INDIRECT("G" &amp; ROW()), " ")</f>
        <v>11.117641428161194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