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<sst xmlns="http://schemas.openxmlformats.org/spreadsheetml/2006/main" count="240" uniqueCount="157">
  <si>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</si>
  <si>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</si>
  <si>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</si>
  <si>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</si>
  <si>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</si>
  <si>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</si>
  <si>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</si>
  <si>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</si>
  <si>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</si>
  <si>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</si>
  <si>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</si>
  <si>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</si>
  <si>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</si>
  <si>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</si>
  <si>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</si>
  <si>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</si>
  <si>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</si>
  <si>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</si>
  <si>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</si>
  <si>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</si>
  <si>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</si>
  <si>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</si>
  <si>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</si>
  <si>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</si>
  <si>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</si>
  <si>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</si>
  <si>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</si>
  <si>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</si>
  <si>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</si>
  <si>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</si>
  <si>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</si>
  <si>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</si>
  <si>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</si>
  <si>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</si>
  <si>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</si>
  <si>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</si>
  <si>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</si>
  <si>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</si>
  <si>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</si>
  <si>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</si>
  <si>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</si>
  <si>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</si>
  <si>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</si>
  <si>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</si>
  <si>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</si>
  <si>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</si>
  <si>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</si>
  <si>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</si>
  <si>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</si>
  <si>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</si>
  <si>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</si>
  <si>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</si>
  <si>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</si>
  <si>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</si>
  <si>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</si>
  <si>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</si>
  <si>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</si>
  <si>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</si>
  <si>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</si>
  <si>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</si>
  <si>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</si>
  <si>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</si>
  <si>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</si>
  <si>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</si>
  <si>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</si>
  <si>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</si>
  <si>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</si>
  <si>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</si>
  <si>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Стадионная 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</si>
  <si>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</si>
  <si>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</si>
  <si>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</si>
  <si>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</si>
  <si>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</si>
  <si>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</si>
  <si>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</si>
  <si>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</si>
  <si>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</si>
  <si>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</si>
  <si>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</si>
  <si>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</si>
  <si>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</si>
  <si>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</si>
  <si>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</si>
  <si>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</si>
  <si>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</si>
  <si>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</si>
  <si>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</si>
  <si>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</si>
  <si>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</si>
  <si>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</si>
  <si>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</si>
  <si>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</si>
  <si>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</si>
  <si>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</si>
  <si>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</si>
  <si>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</si>
  <si>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</si>
  <si>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</si>
  <si>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</si>
  <si>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</si>
  <si>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</si>
  <si>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</si>
  <si>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</si>
  <si>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</si>
  <si>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71,87
61,09
46,72</t>
  </si>
  <si>
    <t>791,84
673,06
514,7</t>
  </si>
  <si>
    <t>Итого прямые затраты по акту</t>
  </si>
  <si>
    <t>731,02
_____
130,62</t>
  </si>
  <si>
    <t>8056,35
_____
328,49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</si>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</sst>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9" workbookViewId="0">
      <selection activeCell="C27" sqref="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20469.37/1000</f>
        <v>20.469369999999998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20469.37/1000</f>
        <v>20.469369999999998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8056.35/1000</f>
        <v>8.0563500000000001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8056.35</v>
      </c>
      <c r="Z31" s="72">
        <v>6847.9</v>
      </c>
      <c r="AA31" s="72">
        <v>5236.63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4852.5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1118.97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71.87</v>
      </c>
      <c r="J47" s="140"/>
      <c r="K47" s="140" t="s">
        <v>106</v>
      </c>
      <c r="L47" s="141">
        <v>791.84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108</v>
      </c>
      <c r="J48" s="144"/>
      <c r="K48" s="144">
        <v>8384.84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8056.35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328.49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6847.9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5236.63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20469.37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20469.37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20469.37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20469.37/1000</f>
        <v>20.469369999999998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20469.37/1000</f>
        <v>20.469369999999998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8056.35/1000</f>
        <v>8.0563500000000001</v>
      </c>
      <c r="K15" s="87"/>
      <c r="L15" s="59">
        <v>8056.35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41.78</v>
      </c>
      <c r="F29" s="134" t="s">
        <v>136</v>
      </c>
      <c r="G29" s="134">
        <v>508.04</v>
      </c>
      <c r="H29" s="154"/>
      <c r="I29" s="154"/>
      <c r="J29" s="134" t="s">
        <v>137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58.8</v>
      </c>
      <c r="I31" s="154">
        <v>176.4</v>
      </c>
      <c r="J31" s="134" t="s">
        <v>143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8384.84</v>
      </c>
      <c r="L34" s="164"/>
      <c r="M34" s="162">
        <f ca="1">IF(ISNUMBER(INDIRECT("K" &amp; ROW())/INDIRECT("G" &amp; ROW())),INDIRECT("K" &amp; ROW())/INDIRECT("G" &amp; ROW()), " ")</f>
        <v>9.7312566733206438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8056.35</v>
      </c>
      <c r="L36" s="164"/>
      <c r="M36" s="162">
        <f ca="1">IF(ISNUMBER(INDIRECT("K" &amp; ROW())/INDIRECT("G" &amp; ROW())),INDIRECT("K" &amp; ROW())/INDIRECT("G" &amp; ROW()), " ")</f>
        <v>11.020697108150257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328.49</v>
      </c>
      <c r="L37" s="164"/>
      <c r="M37" s="162">
        <f ca="1">IF(ISNUMBER(INDIRECT("K" &amp; ROW())/INDIRECT("G" &amp; ROW())),INDIRECT("K" &amp; ROW())/INDIRECT("G" &amp; ROW()), " ")</f>
        <v>2.5148522431480629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6847.9</v>
      </c>
      <c r="L38" s="167"/>
      <c r="M38" s="165">
        <f ca="1">IF(ISNUMBER(INDIRECT("K" &amp; ROW())/INDIRECT("G" &amp; ROW())),INDIRECT("K" &amp; ROW())/INDIRECT("G" &amp; ROW()), " ")</f>
        <v>11.020647923137583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5236.63</v>
      </c>
      <c r="L39" s="167"/>
      <c r="M39" s="165">
        <f ca="1">IF(ISNUMBER(INDIRECT("K" &amp; ROW())/INDIRECT("G" &amp; ROW())),INDIRECT("K" &amp; ROW())/INDIRECT("G" &amp; ROW()), " ")</f>
        <v>11.020771950500883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20469.37</v>
      </c>
      <c r="L41" s="164"/>
      <c r="M41" s="162">
        <f ca="1">IF(ISNUMBER(INDIRECT("K" &amp; ROW())/INDIRECT("G" &amp; ROW())),INDIRECT("K" &amp; ROW())/INDIRECT("G" &amp; ROW()), " ")</f>
        <v>10.453316106364616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20469.37</v>
      </c>
      <c r="L42" s="164"/>
      <c r="M42" s="162">
        <f ca="1">IF(ISNUMBER(INDIRECT("K" &amp; ROW())/INDIRECT("G" &amp; ROW())),INDIRECT("K" &amp; ROW())/INDIRECT("G" &amp; ROW()), " ")</f>
        <v>10.453316106364616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20469.37</v>
      </c>
      <c r="L43" s="167"/>
      <c r="M43" s="165">
        <f ca="1">IF(ISNUMBER(INDIRECT("K" &amp; ROW())/INDIRECT("G" &amp; ROW())),INDIRECT("K" &amp; ROW())/INDIRECT("G" &amp; ROW()), " ")</f>
        <v>10.453316106364616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