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1А" sheetId="21" r:id="rId1"/>
    <sheet name="1Б" sheetId="22" r:id="rId2"/>
    <sheet name="1В" sheetId="23" r:id="rId3"/>
    <sheet name="1Г" sheetId="24" r:id="rId4"/>
  </sheets>
  <calcPr calcId="125725" refMode="R1C1"/>
</workbook>
</file>

<file path=xl/calcChain.xml><?xml version="1.0" encoding="utf-8"?>
<calcChain xmlns="http://schemas.openxmlformats.org/spreadsheetml/2006/main">
  <c r="D28" i="21"/>
  <c r="D28" i="22"/>
  <c r="D30" i="23"/>
  <c r="D28" i="24"/>
  <c r="D21" i="23"/>
  <c r="D22" i="24" l="1"/>
  <c r="D24" i="23"/>
  <c r="D22" i="22"/>
  <c r="D22" i="21"/>
  <c r="D15" i="24"/>
  <c r="D15" i="23"/>
  <c r="D15" i="22"/>
  <c r="D15" i="21"/>
</calcChain>
</file>

<file path=xl/sharedStrings.xml><?xml version="1.0" encoding="utf-8"?>
<sst xmlns="http://schemas.openxmlformats.org/spreadsheetml/2006/main" count="134" uniqueCount="44">
  <si>
    <t>УТВЕРЖДАЮ</t>
  </si>
  <si>
    <t xml:space="preserve">Директор </t>
  </si>
  <si>
    <t>ООО «Элевкон»</t>
  </si>
  <si>
    <t>____________ В.И. Гримайло</t>
  </si>
  <si>
    <t>«  16 »  марта   2015 г.</t>
  </si>
  <si>
    <t xml:space="preserve">Отчет  ООО «Элевкон» за 2014 год о расходе средств на содержание </t>
  </si>
  <si>
    <t xml:space="preserve">и текущий ремонт общего имущества многоквартирного дома </t>
  </si>
  <si>
    <t>по адресу: ул. Южная, д.1А</t>
  </si>
  <si>
    <t>Общая площадь жилых помещений: 715,9  м2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</si>
  <si>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</si>
  <si>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</si>
  <si>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</si>
  <si>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</si>
  <si>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</si>
  <si>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</si>
  <si>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</si>
  <si>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</si>
  <si>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</si>
  <si>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</si>
  <si>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</si>
  <si>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</si>
  <si>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 xml:space="preserve">Выполнение работ по содержанию придомовой территории, расходы на административно-управленческий персонал, аварийно-диспетчерскую службу, вентиляционные системы и внутридомовое газовое обслуживание. Согласно калькуляции </t>
  </si>
  <si>
    <t>3.2</t>
  </si>
  <si>
    <t>Содержание конструктивных элементов и ремонт внутридомового инженерного оборудования. Согласно актов выполненных работ</t>
  </si>
  <si>
    <t>3.3</t>
  </si>
  <si>
    <t>Выполнение работ по обслуживанию электорустановок и электрооборудования Приложение №4</t>
  </si>
  <si>
    <t>3.4</t>
  </si>
  <si>
    <t>материалы</t>
  </si>
  <si>
    <t>Капитальный ремонт</t>
  </si>
  <si>
    <t>исп. Экономист</t>
  </si>
  <si>
    <t>тел 8(351)52 4-92-97</t>
  </si>
  <si>
    <t>по адресу: ул. Южная, д.1Б</t>
  </si>
  <si>
    <t>Общая площадь жилых помещений: 725,5 м2</t>
  </si>
  <si>
    <t xml:space="preserve">Содержание конструктивных элементов и ремонт внутридомового инженерного оборудования. Согласно актов выполненных работ </t>
  </si>
  <si>
    <t xml:space="preserve">Выполнение работ по обслуживанию электорустановок и электрооборудования </t>
  </si>
  <si>
    <t>по адресу: ул. Южная, д.1В</t>
  </si>
  <si>
    <t>Общая площадь жилых помещений: 3970,8  м2</t>
  </si>
  <si>
    <t>по адресу: ул. Южная, д.1Г</t>
  </si>
  <si>
    <t>Общая площадь жилых помещений: 4750,1  м2</t>
  </si>
  <si>
    <t>собрано на капитальный ремонт бойлера</t>
  </si>
  <si>
    <t>Уплачено всего:</t>
  </si>
  <si>
    <t>Уплачено</t>
  </si>
  <si>
    <t>5.</t>
  </si>
  <si>
    <t xml:space="preserve">Результат по 2014году (экономия / - перерерасход  )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</si>
</sst>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3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0" fontId="7" fillId="0" borderId="0" xfId="0" applyFont="1"/>
    <xf numFmtId="2" fontId="6" fillId="0" borderId="1" xfId="0" applyNumberFormat="1" applyFont="1" applyBorder="1"/>
    <xf numFmtId="0" fontId="4" fillId="0" borderId="1" xfId="0" applyNumberFormat="1" applyFont="1" applyBorder="1" applyAlignment="1">
      <alignment vertical="top" wrapText="1"/>
    </xf>
    <xf numFmtId="0" fontId="4" fillId="0" borderId="2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2" fontId="8" fillId="0" borderId="1" xfId="0" applyNumberFormat="1" applyFont="1" applyBorder="1"/>
    <xf numFmtId="0" fontId="9" fillId="0" borderId="1" xfId="0" applyFont="1" applyBorder="1"/>
    <xf numFmtId="2" fontId="5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7"/>
  <sheetViews>
    <sheetView tabSelected="1" topLeftCell="A13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</v>
      </c>
    </row>
    <row r="11" spans="2:5" ht="15" customHeight="1">
      <c r="C11" s="4"/>
    </row>
    <row r="12" spans="2:5" ht="15.75">
      <c r="B12" s="4" t="s">
        <v>8</v>
      </c>
    </row>
    <row r="13" spans="2:5" ht="15.75" customHeight="1"/>
    <row r="14" spans="2:5" ht="15" hidden="1" customHeight="1">
      <c r="B14" s="5"/>
      <c r="C14" s="5"/>
      <c r="D14" s="5"/>
    </row>
    <row r="15" spans="2:5" ht="15.75" customHeight="1">
      <c r="B15" s="21" t="s">
        <v>9</v>
      </c>
      <c r="C15" s="6" t="s">
        <v>10</v>
      </c>
      <c r="D15" s="6">
        <f>SUM(D16:D20)</f>
        <v>90694.859999999986</v>
      </c>
    </row>
    <row r="16" spans="2:5">
      <c r="B16" s="22"/>
      <c r="C16" s="7" t="s">
        <v>11</v>
      </c>
      <c r="D16" s="13">
        <v>84232.62</v>
      </c>
    </row>
    <row r="17" spans="2:4">
      <c r="B17" s="22"/>
      <c r="C17" s="7" t="s">
        <v>12</v>
      </c>
      <c r="D17" s="13">
        <v>97.92</v>
      </c>
    </row>
    <row r="18" spans="2:4">
      <c r="B18" s="22"/>
      <c r="C18" s="7" t="s">
        <v>13</v>
      </c>
      <c r="D18" s="13">
        <v>5455.2</v>
      </c>
    </row>
    <row r="19" spans="2:4">
      <c r="B19" s="22"/>
      <c r="C19" s="7" t="s">
        <v>14</v>
      </c>
      <c r="D19" s="8">
        <v>837.12</v>
      </c>
    </row>
    <row r="20" spans="2:4">
      <c r="B20" s="23"/>
      <c r="C20" s="7" t="s">
        <v>15</v>
      </c>
      <c r="D20" s="13">
        <v>72</v>
      </c>
    </row>
    <row r="21" spans="2:4">
      <c r="B21" s="9" t="s">
        <v>16</v>
      </c>
      <c r="C21" s="7" t="s">
        <v>17</v>
      </c>
      <c r="D21" s="18">
        <v>87412.28</v>
      </c>
    </row>
    <row r="22" spans="2:4" ht="17.25" customHeight="1">
      <c r="B22" s="14" t="s">
        <v>18</v>
      </c>
      <c r="C22" s="10" t="s">
        <v>19</v>
      </c>
      <c r="D22" s="19">
        <f>SUM(D23:D27)</f>
        <v>75310.14</v>
      </c>
    </row>
    <row r="23" spans="2:4" ht="64.5" customHeight="1">
      <c r="B23" s="15" t="s">
        <v>20</v>
      </c>
      <c r="C23" s="7" t="s">
        <v>21</v>
      </c>
      <c r="D23" s="11">
        <v>62702.45</v>
      </c>
    </row>
    <row r="24" spans="2:4" ht="50.25" customHeight="1">
      <c r="B24" s="16" t="s">
        <v>22</v>
      </c>
      <c r="C24" s="7" t="s">
        <v>23</v>
      </c>
      <c r="D24" s="11">
        <v>3899.25</v>
      </c>
    </row>
    <row r="25" spans="2:4" ht="19.5" customHeight="1">
      <c r="B25" s="16" t="s">
        <v>24</v>
      </c>
      <c r="C25" s="7" t="s">
        <v>25</v>
      </c>
      <c r="D25" s="11">
        <v>7738.92</v>
      </c>
    </row>
    <row r="26" spans="2:4">
      <c r="B26" s="16" t="s">
        <v>26</v>
      </c>
      <c r="C26" s="7" t="s">
        <v>27</v>
      </c>
      <c r="D26" s="11">
        <v>969.52</v>
      </c>
    </row>
    <row r="27" spans="2:4">
      <c r="B27" s="17">
        <v>4</v>
      </c>
      <c r="C27" s="7" t="s">
        <v>28</v>
      </c>
      <c r="D27" s="11">
        <v>0</v>
      </c>
    </row>
    <row r="28" spans="2:4">
      <c r="B28" s="11" t="s">
        <v>42</v>
      </c>
      <c r="C28" s="11" t="s">
        <v>43</v>
      </c>
      <c r="D28" s="24">
        <f>D21-D22</f>
        <v>12102.14</v>
      </c>
    </row>
    <row r="30" spans="2:4" ht="60.75" customHeight="1"/>
    <row r="38" spans="1:1" ht="30" customHeight="1"/>
    <row r="46" spans="1:1">
      <c r="A46" s="12" t="s">
        <v>29</v>
      </c>
    </row>
    <row r="47" spans="1:1">
      <c r="A47" s="12" t="s">
        <v>30</v>
      </c>
    </row>
  </sheetData>
  <mergeCells count="1">
    <mergeCell ref="B15:B20"/>
  </mergeCells>
  <pageMargins left="0.23622047244094491" right="0.23622047244094491" top="0.74803149606299213" bottom="0.74803149606299213" header="0.31496062992125984" footer="0.31496062992125984"/>
  <pageSetup paperSize="9" scale="9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5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31</v>
      </c>
    </row>
    <row r="11" spans="2:5" ht="15.75">
      <c r="C11" s="4"/>
    </row>
    <row r="12" spans="2:5" ht="15.75">
      <c r="B12" s="4" t="s">
        <v>32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1" t="s">
        <v>9</v>
      </c>
      <c r="C15" s="6" t="s">
        <v>10</v>
      </c>
      <c r="D15" s="20">
        <f>SUM(D16:D20)</f>
        <v>91728</v>
      </c>
    </row>
    <row r="16" spans="2:5">
      <c r="B16" s="22"/>
      <c r="C16" s="7" t="s">
        <v>11</v>
      </c>
      <c r="D16" s="13">
        <v>85362.42</v>
      </c>
    </row>
    <row r="17" spans="2:4">
      <c r="B17" s="22"/>
      <c r="C17" s="7" t="s">
        <v>12</v>
      </c>
      <c r="D17" s="13">
        <v>0</v>
      </c>
    </row>
    <row r="18" spans="2:4">
      <c r="B18" s="22"/>
      <c r="C18" s="7" t="s">
        <v>13</v>
      </c>
      <c r="D18" s="13">
        <v>5528.46</v>
      </c>
    </row>
    <row r="19" spans="2:4">
      <c r="B19" s="22"/>
      <c r="C19" s="7" t="s">
        <v>14</v>
      </c>
      <c r="D19" s="8">
        <v>837.12</v>
      </c>
    </row>
    <row r="20" spans="2:4">
      <c r="B20" s="23"/>
      <c r="C20" s="7" t="s">
        <v>15</v>
      </c>
      <c r="D20" s="13">
        <v>0</v>
      </c>
    </row>
    <row r="21" spans="2:4">
      <c r="B21" s="9" t="s">
        <v>16</v>
      </c>
      <c r="C21" s="7" t="s">
        <v>17</v>
      </c>
      <c r="D21" s="18">
        <v>79715.070000000007</v>
      </c>
    </row>
    <row r="22" spans="2:4" ht="15" customHeight="1">
      <c r="B22" s="14" t="s">
        <v>18</v>
      </c>
      <c r="C22" s="10" t="s">
        <v>19</v>
      </c>
      <c r="D22" s="19">
        <f>SUM(D23:D27)</f>
        <v>93840.680000000008</v>
      </c>
    </row>
    <row r="23" spans="2:4" ht="66" customHeight="1">
      <c r="B23" s="15" t="s">
        <v>20</v>
      </c>
      <c r="C23" s="7" t="s">
        <v>21</v>
      </c>
      <c r="D23" s="11">
        <v>63543.18</v>
      </c>
    </row>
    <row r="24" spans="2:4" ht="47.25" customHeight="1">
      <c r="B24" s="16" t="s">
        <v>22</v>
      </c>
      <c r="C24" s="7" t="s">
        <v>33</v>
      </c>
      <c r="D24" s="11">
        <v>22558.58</v>
      </c>
    </row>
    <row r="25" spans="2:4" ht="30.75" customHeight="1">
      <c r="B25" s="16" t="s">
        <v>24</v>
      </c>
      <c r="C25" s="7" t="s">
        <v>34</v>
      </c>
      <c r="D25" s="11">
        <v>7738.92</v>
      </c>
    </row>
    <row r="26" spans="2:4">
      <c r="B26" s="16" t="s">
        <v>26</v>
      </c>
      <c r="C26" s="7" t="s">
        <v>27</v>
      </c>
      <c r="D26" s="11"/>
    </row>
    <row r="27" spans="2:4">
      <c r="B27" s="17">
        <v>4</v>
      </c>
      <c r="C27" s="7" t="s">
        <v>28</v>
      </c>
      <c r="D27" s="11">
        <v>0</v>
      </c>
    </row>
    <row r="28" spans="2:4">
      <c r="B28" s="11" t="s">
        <v>42</v>
      </c>
      <c r="C28" s="11" t="s">
        <v>43</v>
      </c>
      <c r="D28" s="24">
        <f>D21-D22</f>
        <v>-14125.61</v>
      </c>
    </row>
    <row r="30" spans="2:4" ht="61.5" customHeight="1"/>
    <row r="38" spans="1:1" ht="30.75" customHeight="1"/>
    <row r="45" spans="1:1">
      <c r="A45" s="12" t="s">
        <v>29</v>
      </c>
    </row>
    <row r="46" spans="1:1">
      <c r="A46" s="12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7"/>
  <sheetViews>
    <sheetView topLeftCell="A19" workbookViewId="0">
      <selection activeCell="D31" sqref="D31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35</v>
      </c>
    </row>
    <row r="11" spans="2:5" ht="15.75">
      <c r="C11" s="4"/>
    </row>
    <row r="12" spans="2:5" ht="15.75">
      <c r="B12" s="4" t="s">
        <v>36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1" t="s">
        <v>9</v>
      </c>
      <c r="C15" s="6" t="s">
        <v>10</v>
      </c>
      <c r="D15" s="6">
        <f>SUM(D16:D20)</f>
        <v>498261.12000000005</v>
      </c>
    </row>
    <row r="16" spans="2:5">
      <c r="B16" s="22"/>
      <c r="C16" s="7" t="s">
        <v>11</v>
      </c>
      <c r="D16" s="13">
        <v>467204.58</v>
      </c>
    </row>
    <row r="17" spans="2:4">
      <c r="B17" s="22"/>
      <c r="C17" s="7" t="s">
        <v>12</v>
      </c>
      <c r="D17" s="13">
        <v>215.46</v>
      </c>
    </row>
    <row r="18" spans="2:4">
      <c r="B18" s="22"/>
      <c r="C18" s="7" t="s">
        <v>13</v>
      </c>
      <c r="D18" s="13">
        <v>30259.08</v>
      </c>
    </row>
    <row r="19" spans="2:4">
      <c r="B19" s="22"/>
      <c r="C19" s="7" t="s">
        <v>14</v>
      </c>
      <c r="D19" s="13">
        <v>0</v>
      </c>
    </row>
    <row r="20" spans="2:4">
      <c r="B20" s="23"/>
      <c r="C20" s="7" t="s">
        <v>15</v>
      </c>
      <c r="D20" s="13">
        <v>582</v>
      </c>
    </row>
    <row r="21" spans="2:4">
      <c r="B21" s="9" t="s">
        <v>16</v>
      </c>
      <c r="C21" s="7" t="s">
        <v>40</v>
      </c>
      <c r="D21" s="18">
        <f>SUM(D22:D23)</f>
        <v>529885.22</v>
      </c>
    </row>
    <row r="22" spans="2:4" ht="15" customHeight="1">
      <c r="B22" s="9"/>
      <c r="C22" s="7" t="s">
        <v>41</v>
      </c>
      <c r="D22" s="13">
        <v>459044.4</v>
      </c>
    </row>
    <row r="23" spans="2:4" ht="18" customHeight="1">
      <c r="B23" s="9"/>
      <c r="C23" s="7" t="s">
        <v>39</v>
      </c>
      <c r="D23" s="13">
        <v>70840.820000000007</v>
      </c>
    </row>
    <row r="24" spans="2:4" ht="21.75" customHeight="1">
      <c r="B24" s="14" t="s">
        <v>18</v>
      </c>
      <c r="C24" s="10" t="s">
        <v>19</v>
      </c>
      <c r="D24" s="19">
        <f>SUM(D25:D29)</f>
        <v>570005.63</v>
      </c>
    </row>
    <row r="25" spans="2:4" ht="65.25" customHeight="1">
      <c r="B25" s="15" t="s">
        <v>20</v>
      </c>
      <c r="C25" s="7" t="s">
        <v>21</v>
      </c>
      <c r="D25" s="11">
        <v>347753.58</v>
      </c>
    </row>
    <row r="26" spans="2:4" ht="45">
      <c r="B26" s="16" t="s">
        <v>22</v>
      </c>
      <c r="C26" s="7" t="s">
        <v>33</v>
      </c>
      <c r="D26" s="11">
        <v>208582.6</v>
      </c>
    </row>
    <row r="27" spans="2:4" ht="30">
      <c r="B27" s="16" t="s">
        <v>24</v>
      </c>
      <c r="C27" s="7" t="s">
        <v>34</v>
      </c>
      <c r="D27" s="11">
        <v>13669.45</v>
      </c>
    </row>
    <row r="28" spans="2:4">
      <c r="B28" s="16" t="s">
        <v>26</v>
      </c>
      <c r="C28" s="7" t="s">
        <v>27</v>
      </c>
      <c r="D28" s="11"/>
    </row>
    <row r="29" spans="2:4">
      <c r="B29" s="17">
        <v>4</v>
      </c>
      <c r="C29" s="7" t="s">
        <v>28</v>
      </c>
      <c r="D29" s="11">
        <v>0</v>
      </c>
    </row>
    <row r="30" spans="2:4" ht="18" customHeight="1">
      <c r="B30" s="11" t="s">
        <v>42</v>
      </c>
      <c r="C30" s="11" t="s">
        <v>43</v>
      </c>
      <c r="D30" s="24">
        <f>D21-D24</f>
        <v>-40120.410000000033</v>
      </c>
    </row>
    <row r="38" spans="1:1" ht="30.75" customHeight="1"/>
    <row r="46" spans="1:1">
      <c r="A46" s="12" t="s">
        <v>29</v>
      </c>
    </row>
    <row r="47" spans="1:1">
      <c r="A47" s="12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7"/>
  <sheetViews>
    <sheetView topLeftCell="A12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37</v>
      </c>
    </row>
    <row r="11" spans="2:5" ht="15.75">
      <c r="C11" s="4"/>
    </row>
    <row r="12" spans="2:5" ht="15.75">
      <c r="B12" s="4" t="s">
        <v>38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1" t="s">
        <v>9</v>
      </c>
      <c r="C15" s="6" t="s">
        <v>10</v>
      </c>
      <c r="D15" s="6">
        <f>SUM(D16:D20)</f>
        <v>600941.56000000006</v>
      </c>
    </row>
    <row r="16" spans="2:5">
      <c r="B16" s="22"/>
      <c r="C16" s="7" t="s">
        <v>11</v>
      </c>
      <c r="D16" s="13">
        <v>558897.12</v>
      </c>
    </row>
    <row r="17" spans="2:4">
      <c r="B17" s="22"/>
      <c r="C17" s="7" t="s">
        <v>12</v>
      </c>
      <c r="D17" s="13">
        <v>393.16</v>
      </c>
    </row>
    <row r="18" spans="2:4">
      <c r="B18" s="22"/>
      <c r="C18" s="7" t="s">
        <v>13</v>
      </c>
      <c r="D18" s="13">
        <v>36197.279999999999</v>
      </c>
    </row>
    <row r="19" spans="2:4">
      <c r="B19" s="22"/>
      <c r="C19" s="7" t="s">
        <v>14</v>
      </c>
      <c r="D19" s="13">
        <v>5232</v>
      </c>
    </row>
    <row r="20" spans="2:4">
      <c r="B20" s="23"/>
      <c r="C20" s="7" t="s">
        <v>15</v>
      </c>
      <c r="D20" s="13">
        <v>222</v>
      </c>
    </row>
    <row r="21" spans="2:4">
      <c r="B21" s="9" t="s">
        <v>16</v>
      </c>
      <c r="C21" s="7" t="s">
        <v>17</v>
      </c>
      <c r="D21" s="18">
        <v>572303.41</v>
      </c>
    </row>
    <row r="22" spans="2:4" ht="18" customHeight="1">
      <c r="B22" s="14" t="s">
        <v>18</v>
      </c>
      <c r="C22" s="10" t="s">
        <v>19</v>
      </c>
      <c r="D22" s="19">
        <f>SUM(D23:D27)</f>
        <v>681012.91999999993</v>
      </c>
    </row>
    <row r="23" spans="2:4" ht="63.75" customHeight="1">
      <c r="B23" s="15" t="s">
        <v>20</v>
      </c>
      <c r="C23" s="7" t="s">
        <v>21</v>
      </c>
      <c r="D23" s="11">
        <v>416001.55</v>
      </c>
    </row>
    <row r="24" spans="2:4" ht="43.5" customHeight="1">
      <c r="B24" s="16" t="s">
        <v>22</v>
      </c>
      <c r="C24" s="7" t="s">
        <v>33</v>
      </c>
      <c r="D24" s="11">
        <v>244300.39</v>
      </c>
    </row>
    <row r="25" spans="2:4" ht="28.5" customHeight="1">
      <c r="B25" s="16" t="s">
        <v>24</v>
      </c>
      <c r="C25" s="7" t="s">
        <v>34</v>
      </c>
      <c r="D25" s="11">
        <v>20710.98</v>
      </c>
    </row>
    <row r="26" spans="2:4">
      <c r="B26" s="16" t="s">
        <v>26</v>
      </c>
      <c r="C26" s="7" t="s">
        <v>27</v>
      </c>
      <c r="D26" s="11"/>
    </row>
    <row r="27" spans="2:4">
      <c r="B27" s="17">
        <v>4</v>
      </c>
      <c r="C27" s="7" t="s">
        <v>28</v>
      </c>
      <c r="D27" s="11">
        <v>0</v>
      </c>
    </row>
    <row r="28" spans="2:4">
      <c r="B28" s="11" t="s">
        <v>42</v>
      </c>
      <c r="C28" s="11" t="s">
        <v>43</v>
      </c>
      <c r="D28" s="24">
        <f>D21-D22</f>
        <v>-108709.50999999989</v>
      </c>
    </row>
    <row r="30" spans="2:4" ht="75" customHeight="1"/>
    <row r="38" spans="1:1" ht="30" customHeight="1"/>
    <row r="46" spans="1:1">
      <c r="A46" s="12" t="s">
        <v>29</v>
      </c>
    </row>
    <row r="47" spans="1:1">
      <c r="A47" s="12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1А</vt:lpstr>
      <vt:lpstr>1Б</vt:lpstr>
      <vt:lpstr>1В</vt:lpstr>
      <vt:lpstr>1Г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2015-04-01T10:33:44Z</dcterms:modified>
</cp:coreProperties>
</file>