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5" i="16"/>
  <c r="M36" i="16"/>
  <c r="M38" i="16"/>
  <c r="M34" i="16"/>
  <c r="M42" i="16"/>
  <c r="M37" i="16"/>
  <c r="M40" i="16"/>
  <c r="M39" i="16"/>
  <c r="M41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<sst xmlns="http://schemas.openxmlformats.org/spreadsheetml/2006/main" count="230" uniqueCount="152">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</sst>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150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151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293.51/1000</f>
        <v>0.29350999999999999</v>
      </c>
      <c r="I27" s="122"/>
      <c r="J27" s="35" t="s">
        <v>6</v>
      </c>
      <c r="K27" s="123">
        <f>3069.78/1000</f>
        <v>3.0697800000000002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293.51/1000</f>
        <v>0.29350999999999999</v>
      </c>
      <c r="I29" s="122"/>
      <c r="J29" s="35" t="s">
        <v>6</v>
      </c>
      <c r="K29" s="123">
        <f>3069.78/1000</f>
        <v>3.0697800000000002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9.1500000000000001E-3</v>
      </c>
      <c r="I30" s="122"/>
      <c r="J30" s="35" t="s">
        <v>8</v>
      </c>
      <c r="K30" s="123">
        <f>(X14+X15)/1000</f>
        <v>9.1500000000000001E-3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109.13/1000</f>
        <v>0.10912999999999999</v>
      </c>
      <c r="I31" s="122"/>
      <c r="J31" s="35" t="s">
        <v>6</v>
      </c>
      <c r="K31" s="123">
        <f>1202.81/1000</f>
        <v>1.2028099999999999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72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100</v>
      </c>
      <c r="B46" s="151"/>
      <c r="C46" s="151"/>
      <c r="D46" s="151"/>
      <c r="E46" s="151"/>
      <c r="F46" s="151"/>
      <c r="G46" s="151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103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104</v>
      </c>
      <c r="B48" s="151"/>
      <c r="C48" s="151"/>
      <c r="D48" s="151"/>
      <c r="E48" s="151"/>
      <c r="F48" s="151"/>
      <c r="G48" s="151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105</v>
      </c>
      <c r="B49" s="151"/>
      <c r="C49" s="151"/>
      <c r="D49" s="151"/>
      <c r="E49" s="151"/>
      <c r="F49" s="151"/>
      <c r="G49" s="151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106</v>
      </c>
      <c r="B50" s="140"/>
      <c r="C50" s="140"/>
      <c r="D50" s="140"/>
      <c r="E50" s="140"/>
      <c r="F50" s="140"/>
      <c r="G50" s="140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107</v>
      </c>
      <c r="B51" s="140"/>
      <c r="C51" s="140"/>
      <c r="D51" s="140"/>
      <c r="E51" s="140"/>
      <c r="F51" s="140"/>
      <c r="G51" s="140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108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109</v>
      </c>
      <c r="B53" s="151"/>
      <c r="C53" s="151"/>
      <c r="D53" s="151"/>
      <c r="E53" s="151"/>
      <c r="F53" s="151"/>
      <c r="G53" s="151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110</v>
      </c>
      <c r="B54" s="151"/>
      <c r="C54" s="151"/>
      <c r="D54" s="151"/>
      <c r="E54" s="151"/>
      <c r="F54" s="151"/>
      <c r="G54" s="151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111</v>
      </c>
      <c r="B55" s="140"/>
      <c r="C55" s="140"/>
      <c r="D55" s="140"/>
      <c r="E55" s="140"/>
      <c r="F55" s="140"/>
      <c r="G55" s="140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293.51/1000</f>
        <v>0.29350999999999999</v>
      </c>
      <c r="H11" s="122"/>
      <c r="I11" s="55" t="s">
        <v>6</v>
      </c>
      <c r="J11" s="123">
        <f>3069.78/1000</f>
        <v>3.0697800000000002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293.51/1000</f>
        <v>0.29350999999999999</v>
      </c>
      <c r="H13" s="166"/>
      <c r="I13" s="55" t="s">
        <v>6</v>
      </c>
      <c r="J13" s="123">
        <f>3069.78/1000</f>
        <v>3.0697800000000002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9.1500000000000001E-3</v>
      </c>
      <c r="H14" s="122"/>
      <c r="I14" s="55" t="s">
        <v>8</v>
      </c>
      <c r="J14" s="123">
        <f>(P14+P15)/1000</f>
        <v>9.1500000000000001E-3</v>
      </c>
      <c r="K14" s="124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109.13/1000</f>
        <v>0.10912999999999999</v>
      </c>
      <c r="H15" s="159"/>
      <c r="I15" s="55" t="s">
        <v>6</v>
      </c>
      <c r="J15" s="123">
        <f>1202.81/1000</f>
        <v>1.2028099999999999</v>
      </c>
      <c r="K15" s="124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48" t="s">
        <v>131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50" t="s">
        <v>100</v>
      </c>
      <c r="B34" s="151"/>
      <c r="C34" s="151"/>
      <c r="D34" s="151"/>
      <c r="E34" s="151"/>
      <c r="F34" s="151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50" t="s">
        <v>103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50" t="s">
        <v>104</v>
      </c>
      <c r="B36" s="151"/>
      <c r="C36" s="151"/>
      <c r="D36" s="151"/>
      <c r="E36" s="151"/>
      <c r="F36" s="151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50" t="s">
        <v>105</v>
      </c>
      <c r="B37" s="151"/>
      <c r="C37" s="151"/>
      <c r="D37" s="151"/>
      <c r="E37" s="151"/>
      <c r="F37" s="151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39" t="s">
        <v>106</v>
      </c>
      <c r="B38" s="140"/>
      <c r="C38" s="140"/>
      <c r="D38" s="140"/>
      <c r="E38" s="140"/>
      <c r="F38" s="140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39" t="s">
        <v>107</v>
      </c>
      <c r="B39" s="140"/>
      <c r="C39" s="140"/>
      <c r="D39" s="140"/>
      <c r="E39" s="140"/>
      <c r="F39" s="140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39" t="s">
        <v>108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50" t="s">
        <v>109</v>
      </c>
      <c r="B41" s="151"/>
      <c r="C41" s="151"/>
      <c r="D41" s="151"/>
      <c r="E41" s="151"/>
      <c r="F41" s="151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50" t="s">
        <v>110</v>
      </c>
      <c r="B42" s="151"/>
      <c r="C42" s="151"/>
      <c r="D42" s="151"/>
      <c r="E42" s="151"/>
      <c r="F42" s="151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39" t="s">
        <v>111</v>
      </c>
      <c r="B43" s="140"/>
      <c r="C43" s="140"/>
      <c r="D43" s="140"/>
      <c r="E43" s="140"/>
      <c r="F43" s="140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