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20010" windowHeight="8010" activeTab="6"/>
  </bookViews>
  <sheets>
    <sheet name="цв2" sheetId="2" r:id="rId1"/>
    <sheet name="цв4" sheetId="3" r:id="rId2"/>
    <sheet name="цв6" sheetId="4" r:id="rId3"/>
    <sheet name="цв5" sheetId="5" r:id="rId4"/>
    <sheet name="цв5а" sheetId="6" r:id="rId5"/>
    <sheet name="цв5б" sheetId="7" r:id="rId6"/>
    <sheet name="цв8" sheetId="8" r:id="rId7"/>
  </sheets>
  <calcPr calcId="125725"/>
</workbook>
</file>

<file path=xl/calcChain.xml><?xml version="1.0" encoding="utf-8"?>
<calcChain xmlns="http://schemas.openxmlformats.org/spreadsheetml/2006/main">
  <c r="C20" i="8"/>
  <c r="C11"/>
  <c r="C20" i="7"/>
  <c r="C11"/>
  <c r="C20" i="6"/>
  <c r="C11"/>
  <c r="C20" i="5"/>
  <c r="C11"/>
  <c r="C20" i="4"/>
  <c r="C11"/>
  <c r="C20" i="3"/>
  <c r="C11"/>
  <c r="C20" i="2"/>
  <c r="C11"/>
</calcChain>
</file>

<file path=xl/sharedStrings.xml><?xml version="1.0" encoding="utf-8"?>
<sst xmlns="http://schemas.openxmlformats.org/spreadsheetml/2006/main" count="233" uniqueCount="35">
  <si>
    <t>Улица</t>
  </si>
  <si>
    <t>Дом</t>
  </si>
  <si>
    <t>Общая площадь  квартир</t>
  </si>
  <si>
    <t>Площадь юридических лиц</t>
  </si>
  <si>
    <t>Площадь всего</t>
  </si>
  <si>
    <t>Задолженность собственников за содержание на 01.01.16г.</t>
  </si>
  <si>
    <t>Задолженность  за содержание юридических лиц на 01.01.16г.</t>
  </si>
  <si>
    <t>Всего задолженность  за содержание  на 01.01.16г.</t>
  </si>
  <si>
    <t xml:space="preserve">Начислено за содержание и ремонт </t>
  </si>
  <si>
    <t>Начислено за содержание и ремонт юридическим лицам</t>
  </si>
  <si>
    <t xml:space="preserve">Всего начислено за содержание и ремонт </t>
  </si>
  <si>
    <t xml:space="preserve">Оплачено за содержание и ремонт </t>
  </si>
  <si>
    <t>Оплачено за содержание и ремонт юридическим лицам</t>
  </si>
  <si>
    <t xml:space="preserve">Всего оплачено за содержание и ремонт </t>
  </si>
  <si>
    <t>Задолженность собственников за содержание на 01.01.17г.</t>
  </si>
  <si>
    <t>Задолженность  за содержание юридических лиц на 01.01.17г.</t>
  </si>
  <si>
    <t>Всего задолженность  за содержание  на 01.01.17г.</t>
  </si>
  <si>
    <t>Расходы</t>
  </si>
  <si>
    <t>Работы по текущему ремонту</t>
  </si>
  <si>
    <t>Аварийно-диспетчерская служба</t>
  </si>
  <si>
    <t>Обслуживание придомовой территории</t>
  </si>
  <si>
    <t>Плановые работы на электрических сетях</t>
  </si>
  <si>
    <t>Ремонтные работы на электрических сетях</t>
  </si>
  <si>
    <t>Транспортные расходы</t>
  </si>
  <si>
    <t>Обслуживание вентиляции</t>
  </si>
  <si>
    <t>Внутридомовое газовое обслужавание</t>
  </si>
  <si>
    <t>Административно управленческие расходы</t>
  </si>
  <si>
    <t>Обслуживание приборов учета</t>
  </si>
  <si>
    <t>Израсходовано всего</t>
  </si>
  <si>
    <t xml:space="preserve">Результат (экономия / -перерасход)                 </t>
  </si>
  <si>
    <t xml:space="preserve">Отчет ООО "ЭЛЕВКОН"  за содержание и ремонт общего имущества </t>
  </si>
  <si>
    <t>многоквартирного дома по адресу:</t>
  </si>
  <si>
    <t>Цветная</t>
  </si>
  <si>
    <t>5а</t>
  </si>
  <si>
    <t>5б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</si>
</sst>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horizontal="right" vertical="top" wrapText="1"/>
    </xf>
  </cellStyleXfs>
  <cellXfs count="22">
    <xf numFmtId="0" fontId="0" fillId="0" borderId="0" xfId="0"/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/>
    <xf numFmtId="0" fontId="2" fillId="2" borderId="1" xfId="0" applyFont="1" applyFill="1" applyBorder="1" applyAlignment="1"/>
    <xf numFmtId="0" fontId="2" fillId="3" borderId="1" xfId="0" applyFont="1" applyFill="1" applyBorder="1" applyAlignment="1"/>
    <xf numFmtId="2" fontId="2" fillId="0" borderId="1" xfId="0" applyNumberFormat="1" applyFont="1" applyBorder="1" applyAlignment="1"/>
    <xf numFmtId="2" fontId="1" fillId="0" borderId="1" xfId="0" applyNumberFormat="1" applyFont="1" applyBorder="1" applyAlignment="1"/>
    <xf numFmtId="2" fontId="2" fillId="3" borderId="1" xfId="1" applyNumberFormat="1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2" fontId="5" fillId="2" borderId="1" xfId="0" applyNumberFormat="1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</cellXfs>
  <cellStyles count="2">
    <cellStyle name="Итоги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C33"/>
  <sheetViews>
    <sheetView topLeftCell="A10" workbookViewId="0">
      <selection activeCell="E12" sqref="E12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30</v>
      </c>
      <c r="C2" s="21"/>
    </row>
    <row r="3" spans="2:3" ht="15.75">
      <c r="B3" s="11" t="s">
        <v>31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>
        <v>2</v>
      </c>
    </row>
    <row r="6" spans="2:3">
      <c r="B6" s="12" t="s">
        <v>2</v>
      </c>
      <c r="C6" s="4">
        <v>741</v>
      </c>
    </row>
    <row r="7" spans="2:3">
      <c r="B7" s="12" t="s">
        <v>3</v>
      </c>
      <c r="C7" s="4"/>
    </row>
    <row r="8" spans="2:3">
      <c r="B8" s="12" t="s">
        <v>4</v>
      </c>
      <c r="C8" s="3">
        <v>741</v>
      </c>
    </row>
    <row r="9" spans="2:3">
      <c r="B9" s="13" t="s">
        <v>5</v>
      </c>
      <c r="C9" s="5">
        <v>10814.89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10814.89</v>
      </c>
    </row>
    <row r="12" spans="2:3">
      <c r="B12" s="15" t="s">
        <v>8</v>
      </c>
      <c r="C12" s="5">
        <v>90661.45</v>
      </c>
    </row>
    <row r="13" spans="2:3">
      <c r="B13" s="15" t="s">
        <v>9</v>
      </c>
      <c r="C13" s="5"/>
    </row>
    <row r="14" spans="2:3">
      <c r="B14" s="16" t="s">
        <v>10</v>
      </c>
      <c r="C14" s="5">
        <v>90661.45</v>
      </c>
    </row>
    <row r="15" spans="2:3">
      <c r="B15" s="15" t="s">
        <v>11</v>
      </c>
      <c r="C15" s="5">
        <v>87986.180000000008</v>
      </c>
    </row>
    <row r="16" spans="2:3">
      <c r="B16" s="15" t="s">
        <v>12</v>
      </c>
      <c r="C16" s="5"/>
    </row>
    <row r="17" spans="2:3">
      <c r="B17" s="16" t="s">
        <v>13</v>
      </c>
      <c r="C17" s="6">
        <v>87986.180000000008</v>
      </c>
    </row>
    <row r="18" spans="2:3">
      <c r="B18" s="13" t="s">
        <v>14</v>
      </c>
      <c r="C18" s="7">
        <v>13490.16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13490.16</v>
      </c>
    </row>
    <row r="21" spans="2:3">
      <c r="B21" s="14" t="s">
        <v>17</v>
      </c>
      <c r="C21" s="7"/>
    </row>
    <row r="22" spans="2:3">
      <c r="B22" s="17" t="s">
        <v>18</v>
      </c>
      <c r="C22" s="5">
        <v>4163</v>
      </c>
    </row>
    <row r="23" spans="2:3">
      <c r="B23" s="17" t="s">
        <v>19</v>
      </c>
      <c r="C23" s="8">
        <v>13255.19325</v>
      </c>
    </row>
    <row r="24" spans="2:3">
      <c r="B24" s="17" t="s">
        <v>20</v>
      </c>
      <c r="C24" s="8">
        <v>8740.0134900000012</v>
      </c>
    </row>
    <row r="25" spans="2:3">
      <c r="B25" s="17" t="s">
        <v>21</v>
      </c>
      <c r="C25" s="5">
        <v>3420.47</v>
      </c>
    </row>
    <row r="26" spans="2:3">
      <c r="B26" s="17" t="s">
        <v>22</v>
      </c>
      <c r="C26" s="5">
        <v>394.32</v>
      </c>
    </row>
    <row r="27" spans="2:3">
      <c r="B27" s="18" t="s">
        <v>23</v>
      </c>
      <c r="C27" s="9">
        <v>1690.4432999999999</v>
      </c>
    </row>
    <row r="28" spans="2:3">
      <c r="B28" s="13" t="s">
        <v>24</v>
      </c>
      <c r="C28" s="10">
        <v>3116.1169590174845</v>
      </c>
    </row>
    <row r="29" spans="2:3">
      <c r="B29" s="17" t="s">
        <v>25</v>
      </c>
      <c r="C29" s="8">
        <v>841.95209918868022</v>
      </c>
    </row>
    <row r="30" spans="2:3">
      <c r="B30" s="13" t="s">
        <v>26</v>
      </c>
      <c r="C30" s="10">
        <v>20343.570862290002</v>
      </c>
    </row>
    <row r="31" spans="2:3">
      <c r="B31" s="18" t="s">
        <v>27</v>
      </c>
      <c r="C31" s="1">
        <v>0</v>
      </c>
    </row>
    <row r="32" spans="2:3">
      <c r="B32" s="19" t="s">
        <v>28</v>
      </c>
      <c r="C32" s="8">
        <v>55965.079960496165</v>
      </c>
    </row>
    <row r="33" spans="2:3">
      <c r="B33" s="20" t="s">
        <v>29</v>
      </c>
      <c r="C33" s="8">
        <v>34696.370039503832</v>
      </c>
    </row>
  </sheetData>
  <mergeCells count="1">
    <mergeCell ref="B2:C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C33"/>
  <sheetViews>
    <sheetView topLeftCell="A13" workbookViewId="0">
      <selection activeCell="E14" sqref="E14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30</v>
      </c>
      <c r="C2" s="21"/>
    </row>
    <row r="3" spans="2:3" ht="15.75">
      <c r="B3" s="11" t="s">
        <v>31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>
        <v>4</v>
      </c>
    </row>
    <row r="6" spans="2:3">
      <c r="B6" s="12" t="s">
        <v>2</v>
      </c>
      <c r="C6" s="4">
        <v>1456.7</v>
      </c>
    </row>
    <row r="7" spans="2:3">
      <c r="B7" s="12" t="s">
        <v>3</v>
      </c>
      <c r="C7" s="4">
        <v>661.3</v>
      </c>
    </row>
    <row r="8" spans="2:3">
      <c r="B8" s="12" t="s">
        <v>4</v>
      </c>
      <c r="C8" s="3">
        <v>2118</v>
      </c>
    </row>
    <row r="9" spans="2:3">
      <c r="B9" s="13" t="s">
        <v>5</v>
      </c>
      <c r="C9" s="5">
        <v>28077.15</v>
      </c>
    </row>
    <row r="10" spans="2:3">
      <c r="B10" s="13" t="s">
        <v>6</v>
      </c>
      <c r="C10" s="5">
        <v>45757.919999999998</v>
      </c>
    </row>
    <row r="11" spans="2:3">
      <c r="B11" s="14" t="s">
        <v>7</v>
      </c>
      <c r="C11" s="5">
        <f>SUM(C9:C10)</f>
        <v>73835.070000000007</v>
      </c>
    </row>
    <row r="12" spans="2:3">
      <c r="B12" s="15" t="s">
        <v>8</v>
      </c>
      <c r="C12" s="5">
        <v>174158.21</v>
      </c>
    </row>
    <row r="13" spans="2:3">
      <c r="B13" s="15" t="s">
        <v>9</v>
      </c>
      <c r="C13" s="5">
        <v>80070.36</v>
      </c>
    </row>
    <row r="14" spans="2:3">
      <c r="B14" s="16" t="s">
        <v>10</v>
      </c>
      <c r="C14" s="5">
        <v>254228.57</v>
      </c>
    </row>
    <row r="15" spans="2:3">
      <c r="B15" s="15" t="s">
        <v>11</v>
      </c>
      <c r="C15" s="5">
        <v>165460.91</v>
      </c>
    </row>
    <row r="16" spans="2:3">
      <c r="B16" s="15" t="s">
        <v>12</v>
      </c>
      <c r="C16" s="5">
        <v>109817.99</v>
      </c>
    </row>
    <row r="17" spans="2:3">
      <c r="B17" s="16" t="s">
        <v>13</v>
      </c>
      <c r="C17" s="6">
        <v>275278.90000000002</v>
      </c>
    </row>
    <row r="18" spans="2:3">
      <c r="B18" s="13" t="s">
        <v>14</v>
      </c>
      <c r="C18" s="7">
        <v>36774.449999999997</v>
      </c>
    </row>
    <row r="19" spans="2:3">
      <c r="B19" s="13" t="s">
        <v>15</v>
      </c>
      <c r="C19" s="7">
        <v>16010.29</v>
      </c>
    </row>
    <row r="20" spans="2:3">
      <c r="B20" s="14" t="s">
        <v>16</v>
      </c>
      <c r="C20" s="7">
        <f>SUM(C18:C19)</f>
        <v>52784.74</v>
      </c>
    </row>
    <row r="21" spans="2:3">
      <c r="B21" s="14" t="s">
        <v>17</v>
      </c>
      <c r="C21" s="7"/>
    </row>
    <row r="22" spans="2:3">
      <c r="B22" s="17" t="s">
        <v>18</v>
      </c>
      <c r="C22" s="5">
        <v>46478</v>
      </c>
    </row>
    <row r="23" spans="2:3">
      <c r="B23" s="17" t="s">
        <v>19</v>
      </c>
      <c r="C23" s="8">
        <v>37887.313499999997</v>
      </c>
    </row>
    <row r="24" spans="2:3">
      <c r="B24" s="17" t="s">
        <v>20</v>
      </c>
      <c r="C24" s="8">
        <v>24981.577020000001</v>
      </c>
    </row>
    <row r="25" spans="2:3">
      <c r="B25" s="17" t="s">
        <v>21</v>
      </c>
      <c r="C25" s="5">
        <v>8660.11</v>
      </c>
    </row>
    <row r="26" spans="2:3">
      <c r="B26" s="17" t="s">
        <v>22</v>
      </c>
      <c r="C26" s="5">
        <v>295.74</v>
      </c>
    </row>
    <row r="27" spans="2:3">
      <c r="B27" s="18" t="s">
        <v>23</v>
      </c>
      <c r="C27" s="9">
        <v>7660.1934000000001</v>
      </c>
    </row>
    <row r="28" spans="2:3">
      <c r="B28" s="13" t="s">
        <v>24</v>
      </c>
      <c r="C28" s="10">
        <v>8906.7958423738637</v>
      </c>
    </row>
    <row r="29" spans="2:3">
      <c r="B29" s="17" t="s">
        <v>25</v>
      </c>
      <c r="C29" s="8">
        <v>2406.5513442397091</v>
      </c>
    </row>
    <row r="30" spans="2:3">
      <c r="B30" s="13" t="s">
        <v>26</v>
      </c>
      <c r="C30" s="10">
        <v>58148.020359419999</v>
      </c>
    </row>
    <row r="31" spans="2:3">
      <c r="B31" s="18" t="s">
        <v>27</v>
      </c>
      <c r="C31" s="1">
        <v>10831.89</v>
      </c>
    </row>
    <row r="32" spans="2:3">
      <c r="B32" s="19" t="s">
        <v>28</v>
      </c>
      <c r="C32" s="8">
        <v>206256.19146603358</v>
      </c>
    </row>
    <row r="33" spans="2:3">
      <c r="B33" s="20" t="s">
        <v>29</v>
      </c>
      <c r="C33" s="8">
        <v>47972.378533966432</v>
      </c>
    </row>
  </sheetData>
  <mergeCells count="1">
    <mergeCell ref="B2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C33"/>
  <sheetViews>
    <sheetView topLeftCell="A13" workbookViewId="0">
      <selection activeCell="B36" sqref="B36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30</v>
      </c>
      <c r="C2" s="21"/>
    </row>
    <row r="3" spans="2:3" ht="15.75">
      <c r="B3" s="11" t="s">
        <v>31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>
        <v>6</v>
      </c>
    </row>
    <row r="6" spans="2:3">
      <c r="B6" s="12" t="s">
        <v>2</v>
      </c>
      <c r="C6" s="4">
        <v>1485.9</v>
      </c>
    </row>
    <row r="7" spans="2:3">
      <c r="B7" s="12" t="s">
        <v>3</v>
      </c>
      <c r="C7" s="4">
        <v>451.1</v>
      </c>
    </row>
    <row r="8" spans="2:3">
      <c r="B8" s="12" t="s">
        <v>4</v>
      </c>
      <c r="C8" s="3">
        <v>1937</v>
      </c>
    </row>
    <row r="9" spans="2:3">
      <c r="B9" s="13" t="s">
        <v>5</v>
      </c>
      <c r="C9" s="5">
        <v>57299.57</v>
      </c>
    </row>
    <row r="10" spans="2:3">
      <c r="B10" s="13" t="s">
        <v>6</v>
      </c>
      <c r="C10" s="5">
        <v>6450.55</v>
      </c>
    </row>
    <row r="11" spans="2:3">
      <c r="B11" s="14" t="s">
        <v>7</v>
      </c>
      <c r="C11" s="5">
        <f>SUM(C9:C10)</f>
        <v>63750.12</v>
      </c>
    </row>
    <row r="12" spans="2:3">
      <c r="B12" s="15" t="s">
        <v>8</v>
      </c>
      <c r="C12" s="5">
        <v>182000.80000000002</v>
      </c>
    </row>
    <row r="13" spans="2:3">
      <c r="B13" s="15" t="s">
        <v>9</v>
      </c>
      <c r="C13" s="5">
        <v>54401.279999999999</v>
      </c>
    </row>
    <row r="14" spans="2:3">
      <c r="B14" s="16" t="s">
        <v>10</v>
      </c>
      <c r="C14" s="5">
        <v>236402.08000000002</v>
      </c>
    </row>
    <row r="15" spans="2:3">
      <c r="B15" s="15" t="s">
        <v>11</v>
      </c>
      <c r="C15" s="5">
        <v>171741.42</v>
      </c>
    </row>
    <row r="16" spans="2:3">
      <c r="B16" s="15" t="s">
        <v>12</v>
      </c>
      <c r="C16" s="5">
        <v>54891.66</v>
      </c>
    </row>
    <row r="17" spans="2:3">
      <c r="B17" s="16" t="s">
        <v>13</v>
      </c>
      <c r="C17" s="6">
        <v>226633.08000000002</v>
      </c>
    </row>
    <row r="18" spans="2:3">
      <c r="B18" s="13" t="s">
        <v>14</v>
      </c>
      <c r="C18" s="7">
        <v>67558.95</v>
      </c>
    </row>
    <row r="19" spans="2:3">
      <c r="B19" s="13" t="s">
        <v>15</v>
      </c>
      <c r="C19" s="7">
        <v>5960.17</v>
      </c>
    </row>
    <row r="20" spans="2:3">
      <c r="B20" s="14" t="s">
        <v>16</v>
      </c>
      <c r="C20" s="7">
        <f>SUM(C18:C19)</f>
        <v>73519.12</v>
      </c>
    </row>
    <row r="21" spans="2:3">
      <c r="B21" s="14" t="s">
        <v>17</v>
      </c>
      <c r="C21" s="7"/>
    </row>
    <row r="22" spans="2:3">
      <c r="B22" s="17" t="s">
        <v>18</v>
      </c>
      <c r="C22" s="5">
        <v>65972</v>
      </c>
    </row>
    <row r="23" spans="2:3">
      <c r="B23" s="17" t="s">
        <v>19</v>
      </c>
      <c r="C23" s="8">
        <v>34649.540249999998</v>
      </c>
    </row>
    <row r="24" spans="2:3">
      <c r="B24" s="17" t="s">
        <v>20</v>
      </c>
      <c r="C24" s="8">
        <v>22846.701929999999</v>
      </c>
    </row>
    <row r="25" spans="2:3">
      <c r="B25" s="17" t="s">
        <v>21</v>
      </c>
      <c r="C25" s="5">
        <v>12496</v>
      </c>
    </row>
    <row r="26" spans="2:3">
      <c r="B26" s="17" t="s">
        <v>22</v>
      </c>
      <c r="C26" s="5">
        <v>98.58</v>
      </c>
    </row>
    <row r="27" spans="2:3">
      <c r="B27" s="18" t="s">
        <v>23</v>
      </c>
      <c r="C27" s="9">
        <v>8661.4781000000003</v>
      </c>
    </row>
    <row r="28" spans="2:3">
      <c r="B28" s="13" t="s">
        <v>24</v>
      </c>
      <c r="C28" s="10">
        <v>8145.639068308863</v>
      </c>
    </row>
    <row r="29" spans="2:3">
      <c r="B29" s="17" t="s">
        <v>25</v>
      </c>
      <c r="C29" s="8">
        <v>2200.8923294581291</v>
      </c>
    </row>
    <row r="30" spans="2:3">
      <c r="B30" s="13" t="s">
        <v>26</v>
      </c>
      <c r="C30" s="10">
        <v>53178.80804353</v>
      </c>
    </row>
    <row r="31" spans="2:3">
      <c r="B31" s="18" t="s">
        <v>27</v>
      </c>
      <c r="C31" s="1">
        <v>21853.78</v>
      </c>
    </row>
    <row r="32" spans="2:3">
      <c r="B32" s="19" t="s">
        <v>28</v>
      </c>
      <c r="C32" s="8">
        <v>230103.41972129702</v>
      </c>
    </row>
    <row r="33" spans="2:3">
      <c r="B33" s="20" t="s">
        <v>29</v>
      </c>
      <c r="C33" s="8">
        <v>6298.6602787029988</v>
      </c>
    </row>
  </sheetData>
  <mergeCells count="1"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C33"/>
  <sheetViews>
    <sheetView topLeftCell="A13" workbookViewId="0">
      <selection activeCell="B35" sqref="B35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30</v>
      </c>
      <c r="C2" s="21"/>
    </row>
    <row r="3" spans="2:3" ht="15.75">
      <c r="B3" s="11" t="s">
        <v>31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>
        <v>5</v>
      </c>
    </row>
    <row r="6" spans="2:3">
      <c r="B6" s="12" t="s">
        <v>2</v>
      </c>
      <c r="C6" s="4">
        <v>2661.6</v>
      </c>
    </row>
    <row r="7" spans="2:3">
      <c r="B7" s="12" t="s">
        <v>3</v>
      </c>
      <c r="C7" s="4">
        <v>911.7</v>
      </c>
    </row>
    <row r="8" spans="2:3">
      <c r="B8" s="12" t="s">
        <v>4</v>
      </c>
      <c r="C8" s="3">
        <v>3573.3</v>
      </c>
    </row>
    <row r="9" spans="2:3">
      <c r="B9" s="13" t="s">
        <v>5</v>
      </c>
      <c r="C9" s="5">
        <v>97900.58</v>
      </c>
    </row>
    <row r="10" spans="2:3">
      <c r="B10" s="13" t="s">
        <v>6</v>
      </c>
      <c r="C10" s="5">
        <v>9199.0499999999993</v>
      </c>
    </row>
    <row r="11" spans="2:3">
      <c r="B11" s="14" t="s">
        <v>7</v>
      </c>
      <c r="C11" s="5">
        <f>SUM(C9:C10)</f>
        <v>107099.63</v>
      </c>
    </row>
    <row r="12" spans="2:3">
      <c r="B12" s="15" t="s">
        <v>8</v>
      </c>
      <c r="C12" s="5">
        <v>325864.43</v>
      </c>
    </row>
    <row r="13" spans="2:3">
      <c r="B13" s="15" t="s">
        <v>9</v>
      </c>
      <c r="C13" s="5">
        <v>110388.6</v>
      </c>
    </row>
    <row r="14" spans="2:3">
      <c r="B14" s="16" t="s">
        <v>10</v>
      </c>
      <c r="C14" s="5">
        <v>436253.03</v>
      </c>
    </row>
    <row r="15" spans="2:3">
      <c r="B15" s="15" t="s">
        <v>11</v>
      </c>
      <c r="C15" s="5">
        <v>301458.61000000004</v>
      </c>
    </row>
    <row r="16" spans="2:3">
      <c r="B16" s="15" t="s">
        <v>12</v>
      </c>
      <c r="C16" s="5">
        <v>110388.6</v>
      </c>
    </row>
    <row r="17" spans="2:3">
      <c r="B17" s="16" t="s">
        <v>13</v>
      </c>
      <c r="C17" s="6">
        <v>411847.21000000008</v>
      </c>
    </row>
    <row r="18" spans="2:3">
      <c r="B18" s="13" t="s">
        <v>14</v>
      </c>
      <c r="C18" s="7">
        <v>122306.4</v>
      </c>
    </row>
    <row r="19" spans="2:3">
      <c r="B19" s="13" t="s">
        <v>15</v>
      </c>
      <c r="C19" s="7">
        <v>9099.0499999999993</v>
      </c>
    </row>
    <row r="20" spans="2:3">
      <c r="B20" s="14" t="s">
        <v>16</v>
      </c>
      <c r="C20" s="7">
        <f>SUM(C18:C19)</f>
        <v>131405.44999999998</v>
      </c>
    </row>
    <row r="21" spans="2:3">
      <c r="B21" s="14" t="s">
        <v>17</v>
      </c>
      <c r="C21" s="7"/>
    </row>
    <row r="22" spans="2:3">
      <c r="B22" s="17" t="s">
        <v>18</v>
      </c>
      <c r="C22" s="5">
        <v>81086</v>
      </c>
    </row>
    <row r="23" spans="2:3">
      <c r="B23" s="17" t="s">
        <v>19</v>
      </c>
      <c r="C23" s="8">
        <v>63920.083725000004</v>
      </c>
    </row>
    <row r="24" spans="2:3">
      <c r="B24" s="17" t="s">
        <v>20</v>
      </c>
      <c r="C24" s="8">
        <v>42146.680437000003</v>
      </c>
    </row>
    <row r="25" spans="2:3">
      <c r="B25" s="17" t="s">
        <v>21</v>
      </c>
      <c r="C25" s="5">
        <v>12986.4</v>
      </c>
    </row>
    <row r="26" spans="2:3">
      <c r="B26" s="17" t="s">
        <v>22</v>
      </c>
      <c r="C26" s="5">
        <v>295.74</v>
      </c>
    </row>
    <row r="27" spans="2:3">
      <c r="B27" s="18" t="s">
        <v>23</v>
      </c>
      <c r="C27" s="9">
        <v>10980.16929</v>
      </c>
    </row>
    <row r="28" spans="2:3">
      <c r="B28" s="13" t="s">
        <v>24</v>
      </c>
      <c r="C28" s="10">
        <v>15026.748623019133</v>
      </c>
    </row>
    <row r="29" spans="2:3">
      <c r="B29" s="17" t="s">
        <v>25</v>
      </c>
      <c r="C29" s="8">
        <v>4060.1179973426601</v>
      </c>
    </row>
    <row r="30" spans="2:3">
      <c r="B30" s="13" t="s">
        <v>26</v>
      </c>
      <c r="C30" s="10">
        <v>98102.134631877008</v>
      </c>
    </row>
    <row r="31" spans="2:3">
      <c r="B31" s="18" t="s">
        <v>27</v>
      </c>
      <c r="C31" s="1">
        <v>23333.78</v>
      </c>
    </row>
    <row r="32" spans="2:3">
      <c r="B32" s="19" t="s">
        <v>28</v>
      </c>
      <c r="C32" s="8">
        <v>351937.85470423882</v>
      </c>
    </row>
    <row r="33" spans="2:3">
      <c r="B33" s="20" t="s">
        <v>29</v>
      </c>
      <c r="C33" s="8">
        <v>84315.175295761204</v>
      </c>
    </row>
  </sheetData>
  <mergeCells count="1">
    <mergeCell ref="B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C33"/>
  <sheetViews>
    <sheetView topLeftCell="A13" workbookViewId="0">
      <selection activeCell="B35" sqref="B35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30</v>
      </c>
      <c r="C2" s="21"/>
    </row>
    <row r="3" spans="2:3" ht="15.75">
      <c r="B3" s="11" t="s">
        <v>31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 t="s">
        <v>33</v>
      </c>
    </row>
    <row r="6" spans="2:3">
      <c r="B6" s="12" t="s">
        <v>2</v>
      </c>
      <c r="C6" s="4">
        <v>4762.5</v>
      </c>
    </row>
    <row r="7" spans="2:3">
      <c r="B7" s="12" t="s">
        <v>3</v>
      </c>
      <c r="C7" s="4">
        <v>29.7</v>
      </c>
    </row>
    <row r="8" spans="2:3">
      <c r="B8" s="12" t="s">
        <v>4</v>
      </c>
      <c r="C8" s="3">
        <v>4792.2</v>
      </c>
    </row>
    <row r="9" spans="2:3">
      <c r="B9" s="13" t="s">
        <v>5</v>
      </c>
      <c r="C9" s="5">
        <v>112534.16</v>
      </c>
    </row>
    <row r="10" spans="2:3">
      <c r="B10" s="13" t="s">
        <v>6</v>
      </c>
      <c r="C10" s="5">
        <v>4468.78</v>
      </c>
    </row>
    <row r="11" spans="2:3">
      <c r="B11" s="14" t="s">
        <v>7</v>
      </c>
      <c r="C11" s="5">
        <f>SUM(C9:C10)</f>
        <v>117002.94</v>
      </c>
    </row>
    <row r="12" spans="2:3">
      <c r="B12" s="15" t="s">
        <v>8</v>
      </c>
      <c r="C12" s="5">
        <v>582692.05000000005</v>
      </c>
    </row>
    <row r="13" spans="2:3">
      <c r="B13" s="15" t="s">
        <v>9</v>
      </c>
      <c r="C13" s="5">
        <v>3596.04</v>
      </c>
    </row>
    <row r="14" spans="2:3">
      <c r="B14" s="16" t="s">
        <v>10</v>
      </c>
      <c r="C14" s="5">
        <v>586288.09000000008</v>
      </c>
    </row>
    <row r="15" spans="2:3">
      <c r="B15" s="15" t="s">
        <v>11</v>
      </c>
      <c r="C15" s="5">
        <v>562930.93000000005</v>
      </c>
    </row>
    <row r="16" spans="2:3">
      <c r="B16" s="15" t="s">
        <v>12</v>
      </c>
      <c r="C16" s="5">
        <v>7669.52</v>
      </c>
    </row>
    <row r="17" spans="2:3">
      <c r="B17" s="16" t="s">
        <v>13</v>
      </c>
      <c r="C17" s="6">
        <v>570600.45000000007</v>
      </c>
    </row>
    <row r="18" spans="2:3">
      <c r="B18" s="13" t="s">
        <v>14</v>
      </c>
      <c r="C18" s="7">
        <v>132295.28</v>
      </c>
    </row>
    <row r="19" spans="2:3">
      <c r="B19" s="13" t="s">
        <v>15</v>
      </c>
      <c r="C19" s="7">
        <v>395.3</v>
      </c>
    </row>
    <row r="20" spans="2:3">
      <c r="B20" s="14" t="s">
        <v>16</v>
      </c>
      <c r="C20" s="7">
        <f>SUM(C18:C19)</f>
        <v>132690.57999999999</v>
      </c>
    </row>
    <row r="21" spans="2:3">
      <c r="B21" s="14" t="s">
        <v>17</v>
      </c>
      <c r="C21" s="7"/>
    </row>
    <row r="22" spans="2:3">
      <c r="B22" s="17" t="s">
        <v>18</v>
      </c>
      <c r="C22" s="5">
        <v>295680</v>
      </c>
    </row>
    <row r="23" spans="2:3">
      <c r="B23" s="17" t="s">
        <v>19</v>
      </c>
      <c r="C23" s="8">
        <v>85724.071649999998</v>
      </c>
    </row>
    <row r="24" spans="2:3">
      <c r="B24" s="17" t="s">
        <v>20</v>
      </c>
      <c r="C24" s="8">
        <v>56523.471857999997</v>
      </c>
    </row>
    <row r="25" spans="2:3">
      <c r="B25" s="17" t="s">
        <v>21</v>
      </c>
      <c r="C25" s="5">
        <v>17718.400000000001</v>
      </c>
    </row>
    <row r="26" spans="2:3">
      <c r="B26" s="17" t="s">
        <v>22</v>
      </c>
      <c r="C26" s="5">
        <v>492.9</v>
      </c>
    </row>
    <row r="27" spans="2:3">
      <c r="B27" s="18" t="s">
        <v>23</v>
      </c>
      <c r="C27" s="9">
        <v>38509.345860000001</v>
      </c>
    </row>
    <row r="28" spans="2:3">
      <c r="B28" s="13" t="s">
        <v>24</v>
      </c>
      <c r="C28" s="10">
        <v>20152.571782730891</v>
      </c>
    </row>
    <row r="29" spans="2:3">
      <c r="B29" s="17" t="s">
        <v>25</v>
      </c>
      <c r="C29" s="8">
        <v>5445.078069813756</v>
      </c>
    </row>
    <row r="30" spans="2:3">
      <c r="B30" s="13" t="s">
        <v>26</v>
      </c>
      <c r="C30" s="10">
        <v>131566.073260818</v>
      </c>
    </row>
    <row r="31" spans="2:3">
      <c r="B31" s="18" t="s">
        <v>27</v>
      </c>
      <c r="C31" s="1">
        <v>23333.78</v>
      </c>
    </row>
    <row r="32" spans="2:3">
      <c r="B32" s="19" t="s">
        <v>28</v>
      </c>
      <c r="C32" s="8">
        <v>675145.69248136273</v>
      </c>
    </row>
    <row r="33" spans="2:3">
      <c r="B33" s="20" t="s">
        <v>29</v>
      </c>
      <c r="C33" s="8">
        <v>-88857.602481362643</v>
      </c>
    </row>
  </sheetData>
  <mergeCells count="1">
    <mergeCell ref="B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2:C33"/>
  <sheetViews>
    <sheetView topLeftCell="A13" workbookViewId="0">
      <selection activeCell="B36" sqref="B36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30</v>
      </c>
      <c r="C2" s="21"/>
    </row>
    <row r="3" spans="2:3" ht="15.75">
      <c r="B3" s="11" t="s">
        <v>31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 t="s">
        <v>34</v>
      </c>
    </row>
    <row r="6" spans="2:3">
      <c r="B6" s="12" t="s">
        <v>2</v>
      </c>
      <c r="C6" s="4">
        <v>4875.8</v>
      </c>
    </row>
    <row r="7" spans="2:3">
      <c r="B7" s="12" t="s">
        <v>3</v>
      </c>
      <c r="C7" s="4">
        <v>26.5</v>
      </c>
    </row>
    <row r="8" spans="2:3">
      <c r="B8" s="12" t="s">
        <v>4</v>
      </c>
      <c r="C8" s="3">
        <v>4902.3</v>
      </c>
    </row>
    <row r="9" spans="2:3">
      <c r="B9" s="13" t="s">
        <v>5</v>
      </c>
      <c r="C9" s="5">
        <v>83143.62</v>
      </c>
    </row>
    <row r="10" spans="2:3">
      <c r="B10" s="13" t="s">
        <v>6</v>
      </c>
      <c r="C10" s="5">
        <v>1085.71</v>
      </c>
    </row>
    <row r="11" spans="2:3">
      <c r="B11" s="14" t="s">
        <v>7</v>
      </c>
      <c r="C11" s="5">
        <f>SUM(C9:C10)</f>
        <v>84229.33</v>
      </c>
    </row>
    <row r="12" spans="2:3">
      <c r="B12" s="15" t="s">
        <v>8</v>
      </c>
      <c r="C12" s="5">
        <v>596830.84</v>
      </c>
    </row>
    <row r="13" spans="2:3">
      <c r="B13" s="15" t="s">
        <v>9</v>
      </c>
      <c r="C13" s="5">
        <v>3208.68</v>
      </c>
    </row>
    <row r="14" spans="2:3">
      <c r="B14" s="16" t="s">
        <v>10</v>
      </c>
      <c r="C14" s="5">
        <v>600039.52</v>
      </c>
    </row>
    <row r="15" spans="2:3">
      <c r="B15" s="15" t="s">
        <v>11</v>
      </c>
      <c r="C15" s="5">
        <v>560558.65999999992</v>
      </c>
    </row>
    <row r="16" spans="2:3">
      <c r="B16" s="15" t="s">
        <v>12</v>
      </c>
      <c r="C16" s="5">
        <v>2941.64</v>
      </c>
    </row>
    <row r="17" spans="2:3">
      <c r="B17" s="16" t="s">
        <v>13</v>
      </c>
      <c r="C17" s="6">
        <v>563500.29999999993</v>
      </c>
    </row>
    <row r="18" spans="2:3">
      <c r="B18" s="13" t="s">
        <v>14</v>
      </c>
      <c r="C18" s="7">
        <v>119415.8</v>
      </c>
    </row>
    <row r="19" spans="2:3">
      <c r="B19" s="13" t="s">
        <v>15</v>
      </c>
      <c r="C19" s="7">
        <v>1352.75</v>
      </c>
    </row>
    <row r="20" spans="2:3">
      <c r="B20" s="14" t="s">
        <v>16</v>
      </c>
      <c r="C20" s="7">
        <f>SUM(C18:C19)</f>
        <v>120768.55</v>
      </c>
    </row>
    <row r="21" spans="2:3">
      <c r="B21" s="14" t="s">
        <v>17</v>
      </c>
      <c r="C21" s="7"/>
    </row>
    <row r="22" spans="2:3">
      <c r="B22" s="17" t="s">
        <v>18</v>
      </c>
      <c r="C22" s="5">
        <v>121114</v>
      </c>
    </row>
    <row r="23" spans="2:3">
      <c r="B23" s="17" t="s">
        <v>19</v>
      </c>
      <c r="C23" s="8">
        <v>87693.567974999998</v>
      </c>
    </row>
    <row r="24" spans="2:3">
      <c r="B24" s="17" t="s">
        <v>20</v>
      </c>
      <c r="C24" s="8">
        <v>57822.089247000004</v>
      </c>
    </row>
    <row r="25" spans="2:3">
      <c r="B25" s="17" t="s">
        <v>21</v>
      </c>
      <c r="C25" s="5">
        <v>17902.48</v>
      </c>
    </row>
    <row r="26" spans="2:3">
      <c r="B26" s="17" t="s">
        <v>22</v>
      </c>
      <c r="C26" s="5">
        <v>492.9</v>
      </c>
    </row>
    <row r="27" spans="2:3">
      <c r="B27" s="18" t="s">
        <v>23</v>
      </c>
      <c r="C27" s="9">
        <v>28861.116990000002</v>
      </c>
    </row>
    <row r="28" spans="2:3">
      <c r="B28" s="13" t="s">
        <v>24</v>
      </c>
      <c r="C28" s="10">
        <v>20615.573776236728</v>
      </c>
    </row>
    <row r="29" spans="2:3">
      <c r="B29" s="17" t="s">
        <v>25</v>
      </c>
      <c r="C29" s="8">
        <v>5570.1778351587946</v>
      </c>
    </row>
    <row r="30" spans="2:3">
      <c r="B30" s="13" t="s">
        <v>26</v>
      </c>
      <c r="C30" s="10">
        <v>134588.78196788701</v>
      </c>
    </row>
    <row r="31" spans="2:3">
      <c r="B31" s="18" t="s">
        <v>27</v>
      </c>
      <c r="C31" s="1">
        <v>23333.78</v>
      </c>
    </row>
    <row r="32" spans="2:3">
      <c r="B32" s="19" t="s">
        <v>28</v>
      </c>
      <c r="C32" s="8">
        <v>497994.46779128257</v>
      </c>
    </row>
    <row r="33" spans="2:3">
      <c r="B33" s="20" t="s">
        <v>29</v>
      </c>
      <c r="C33" s="8">
        <v>102045.05220871745</v>
      </c>
    </row>
  </sheetData>
  <mergeCells count="1">
    <mergeCell ref="B2:C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2:C33"/>
  <sheetViews>
    <sheetView tabSelected="1" topLeftCell="A13" workbookViewId="0">
      <selection activeCell="F32" sqref="F32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30</v>
      </c>
      <c r="C2" s="21"/>
    </row>
    <row r="3" spans="2:3" ht="15.75">
      <c r="B3" s="11" t="s">
        <v>31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>
        <v>8</v>
      </c>
    </row>
    <row r="6" spans="2:3">
      <c r="B6" s="12" t="s">
        <v>2</v>
      </c>
      <c r="C6" s="4">
        <v>557</v>
      </c>
    </row>
    <row r="7" spans="2:3">
      <c r="B7" s="12" t="s">
        <v>3</v>
      </c>
      <c r="C7" s="4">
        <v>194.5</v>
      </c>
    </row>
    <row r="8" spans="2:3">
      <c r="B8" s="12" t="s">
        <v>4</v>
      </c>
      <c r="C8" s="3">
        <v>751.5</v>
      </c>
    </row>
    <row r="9" spans="2:3">
      <c r="B9" s="13" t="s">
        <v>5</v>
      </c>
      <c r="C9" s="5">
        <v>33248.959999999999</v>
      </c>
    </row>
    <row r="10" spans="2:3">
      <c r="B10" s="13" t="s">
        <v>6</v>
      </c>
      <c r="C10" s="5">
        <v>1402.57</v>
      </c>
    </row>
    <row r="11" spans="2:3">
      <c r="B11" s="14" t="s">
        <v>7</v>
      </c>
      <c r="C11" s="5">
        <f>SUM(C9:C10)</f>
        <v>34651.53</v>
      </c>
    </row>
    <row r="12" spans="2:3">
      <c r="B12" s="15" t="s">
        <v>8</v>
      </c>
      <c r="C12" s="5">
        <v>68149.079999999987</v>
      </c>
    </row>
    <row r="13" spans="2:3">
      <c r="B13" s="15" t="s">
        <v>9</v>
      </c>
      <c r="C13" s="5">
        <v>23707.56</v>
      </c>
    </row>
    <row r="14" spans="2:3">
      <c r="B14" s="16" t="s">
        <v>10</v>
      </c>
      <c r="C14" s="5">
        <v>91856.639999999985</v>
      </c>
    </row>
    <row r="15" spans="2:3">
      <c r="B15" s="15" t="s">
        <v>11</v>
      </c>
      <c r="C15" s="5">
        <v>60333.18</v>
      </c>
    </row>
    <row r="16" spans="2:3">
      <c r="B16" s="15" t="s">
        <v>12</v>
      </c>
      <c r="C16" s="5">
        <v>22656.22</v>
      </c>
    </row>
    <row r="17" spans="2:3">
      <c r="B17" s="16" t="s">
        <v>13</v>
      </c>
      <c r="C17" s="6">
        <v>82989.399999999994</v>
      </c>
    </row>
    <row r="18" spans="2:3">
      <c r="B18" s="13" t="s">
        <v>14</v>
      </c>
      <c r="C18" s="7">
        <v>41064.86</v>
      </c>
    </row>
    <row r="19" spans="2:3">
      <c r="B19" s="13" t="s">
        <v>15</v>
      </c>
      <c r="C19" s="7">
        <v>2453.91</v>
      </c>
    </row>
    <row r="20" spans="2:3">
      <c r="B20" s="14" t="s">
        <v>16</v>
      </c>
      <c r="C20" s="7">
        <f>SUM(C18:C19)</f>
        <v>43518.770000000004</v>
      </c>
    </row>
    <row r="21" spans="2:3">
      <c r="B21" s="14" t="s">
        <v>17</v>
      </c>
      <c r="C21" s="7"/>
    </row>
    <row r="22" spans="2:3">
      <c r="B22" s="17" t="s">
        <v>18</v>
      </c>
      <c r="C22" s="5">
        <v>52415</v>
      </c>
    </row>
    <row r="23" spans="2:3">
      <c r="B23" s="17" t="s">
        <v>19</v>
      </c>
      <c r="C23" s="8">
        <v>13443.019875</v>
      </c>
    </row>
    <row r="24" spans="2:3">
      <c r="B24" s="17" t="s">
        <v>20</v>
      </c>
      <c r="C24" s="8">
        <v>8863.8598350000011</v>
      </c>
    </row>
    <row r="25" spans="2:3">
      <c r="B25" s="17" t="s">
        <v>21</v>
      </c>
      <c r="C25" s="5">
        <v>3420.47</v>
      </c>
    </row>
    <row r="26" spans="2:3">
      <c r="B26" s="17" t="s">
        <v>22</v>
      </c>
      <c r="C26" s="5">
        <v>295.74</v>
      </c>
    </row>
    <row r="27" spans="2:3">
      <c r="B27" s="18" t="s">
        <v>23</v>
      </c>
      <c r="C27" s="9">
        <v>3835.69695</v>
      </c>
    </row>
    <row r="28" spans="2:3">
      <c r="B28" s="13" t="s">
        <v>24</v>
      </c>
      <c r="C28" s="10">
        <v>3160.2724624853436</v>
      </c>
    </row>
    <row r="29" spans="2:3">
      <c r="B29" s="17" t="s">
        <v>25</v>
      </c>
      <c r="C29" s="8">
        <v>853.88259452131331</v>
      </c>
    </row>
    <row r="30" spans="2:3">
      <c r="B30" s="13" t="s">
        <v>26</v>
      </c>
      <c r="C30" s="10">
        <v>20631.840085035001</v>
      </c>
    </row>
    <row r="31" spans="2:3">
      <c r="B31" s="18" t="s">
        <v>27</v>
      </c>
      <c r="C31" s="1">
        <v>0</v>
      </c>
    </row>
    <row r="32" spans="2:3">
      <c r="B32" s="19" t="s">
        <v>28</v>
      </c>
      <c r="C32" s="8">
        <v>106919.78180204166</v>
      </c>
    </row>
    <row r="33" spans="2:3">
      <c r="B33" s="20" t="s">
        <v>29</v>
      </c>
      <c r="C33" s="8">
        <v>-15063.141802041675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цв2</vt:lpstr>
      <vt:lpstr>цв4</vt:lpstr>
      <vt:lpstr>цв6</vt:lpstr>
      <vt:lpstr>цв5</vt:lpstr>
      <vt:lpstr>цв5а</vt:lpstr>
      <vt:lpstr>цв5б</vt:lpstr>
      <vt:lpstr>цв8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2017-03-22T11:33:39Z</dcterms:modified>
</cp:coreProperties>
</file>