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20010" windowHeight="8010" activeTab="11"/>
  </bookViews>
  <sheets>
    <sheet name="поб1" sheetId="2" r:id="rId1"/>
    <sheet name="поб2" sheetId="3" r:id="rId2"/>
    <sheet name="поб3" sheetId="4" r:id="rId3"/>
    <sheet name="поб4" sheetId="5" r:id="rId4"/>
    <sheet name="поб5" sheetId="6" r:id="rId5"/>
    <sheet name="поб6" sheetId="7" r:id="rId6"/>
    <sheet name="поб7" sheetId="8" r:id="rId7"/>
    <sheet name="поб8" sheetId="9" r:id="rId8"/>
    <sheet name="поб9" sheetId="10" r:id="rId9"/>
    <sheet name="поб10" sheetId="11" r:id="rId10"/>
    <sheet name="поб11" sheetId="12" r:id="rId11"/>
    <sheet name="поб12" sheetId="13" r:id="rId12"/>
  </sheets>
  <calcPr calcId="125725"/>
</workbook>
</file>

<file path=xl/calcChain.xml><?xml version="1.0" encoding="utf-8"?>
<calcChain xmlns="http://schemas.openxmlformats.org/spreadsheetml/2006/main">
  <c r="C19" i="13"/>
  <c r="C10"/>
  <c r="C20" i="12"/>
  <c r="C11"/>
  <c r="C20" i="11"/>
  <c r="C11"/>
  <c r="C20" i="10"/>
  <c r="C11"/>
  <c r="C20" i="9"/>
  <c r="C11"/>
  <c r="C20" i="8"/>
  <c r="C11"/>
  <c r="C20" i="7"/>
  <c r="C11"/>
  <c r="C20" i="6"/>
  <c r="C11"/>
  <c r="C20" i="5"/>
  <c r="C11"/>
  <c r="C20" i="4"/>
  <c r="C11"/>
  <c r="C20" i="3"/>
  <c r="C11"/>
  <c r="C20" i="2"/>
  <c r="C11"/>
</calcChain>
</file>

<file path=xl/sharedStrings.xml><?xml version="1.0" encoding="utf-8"?>
<sst xmlns="http://schemas.openxmlformats.org/spreadsheetml/2006/main" count="396" uniqueCount="33">
  <si>
    <t>Улица</t>
  </si>
  <si>
    <t>Дом</t>
  </si>
  <si>
    <t>Общая площадь  квартир</t>
  </si>
  <si>
    <t>Площадь юридических лиц</t>
  </si>
  <si>
    <t>Площадь всего</t>
  </si>
  <si>
    <t>Задолженность собственников за содержание на 01.01.16г.</t>
  </si>
  <si>
    <t>Задолженность  за содержание юридических лиц на 01.01.16г.</t>
  </si>
  <si>
    <t>Всего задолженность  за содержание  на 01.01.16г.</t>
  </si>
  <si>
    <t xml:space="preserve">Начислено за содержание и ремонт </t>
  </si>
  <si>
    <t>Начислено за содержание и ремонт юридическим лицам</t>
  </si>
  <si>
    <t xml:space="preserve">Всего начислено за содержание и ремонт </t>
  </si>
  <si>
    <t xml:space="preserve">Оплачено за содержание и ремонт </t>
  </si>
  <si>
    <t>Оплачено за содержание и ремонт юридическим лицам</t>
  </si>
  <si>
    <t xml:space="preserve">Всего оплачено за содержание и ремонт </t>
  </si>
  <si>
    <t>Задолженность собственников за содержание на 01.01.17г.</t>
  </si>
  <si>
    <t>Задолженность  за содержание юридических лиц на 01.01.17г.</t>
  </si>
  <si>
    <t>Всего задолженность  за содержание  на 01.01.17г.</t>
  </si>
  <si>
    <t>Расходы</t>
  </si>
  <si>
    <t>Работы по текущему ремонту</t>
  </si>
  <si>
    <t>Аварийно-диспетчерская служба</t>
  </si>
  <si>
    <t>Обслуживание придомовой территории</t>
  </si>
  <si>
    <t>Плановые работы на электрических сетях</t>
  </si>
  <si>
    <t>Ремонтные работы на электрических сетях</t>
  </si>
  <si>
    <t>Транспортные расходы</t>
  </si>
  <si>
    <t>Обслуживание вентиляции</t>
  </si>
  <si>
    <t>Внутридомовое газовое обслужавание</t>
  </si>
  <si>
    <t>Административно управленческие расходы</t>
  </si>
  <si>
    <t>Обслуживание приборов учета</t>
  </si>
  <si>
    <t>Израсходовано всего</t>
  </si>
  <si>
    <t xml:space="preserve">Результат (экономия / -перерасход)                 </t>
  </si>
  <si>
    <t xml:space="preserve">Отчет ООО "ЭЛЕВКОН"  за содержание и ремонт общего имущества </t>
  </si>
  <si>
    <t>многоквартирного дома по адресу:</t>
  </si>
  <si>
    <t>Победы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</si>
</sst>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horizontal="right" vertical="top" wrapText="1"/>
    </xf>
  </cellStyleXfs>
  <cellXfs count="23">
    <xf numFmtId="0" fontId="0" fillId="0" borderId="0" xfId="0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2" fontId="2" fillId="0" borderId="1" xfId="0" applyNumberFormat="1" applyFont="1" applyBorder="1" applyAlignment="1"/>
    <xf numFmtId="2" fontId="1" fillId="0" borderId="1" xfId="0" applyNumberFormat="1" applyFont="1" applyBorder="1" applyAlignment="1"/>
    <xf numFmtId="2" fontId="2" fillId="3" borderId="1" xfId="1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2" fontId="5" fillId="2" borderId="1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</cellXfs>
  <cellStyles count="2">
    <cellStyle name="Итоги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B36" sqref="B36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2" t="s">
        <v>30</v>
      </c>
      <c r="C2" s="22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1</v>
      </c>
    </row>
    <row r="6" spans="2:3">
      <c r="B6" s="12" t="s">
        <v>2</v>
      </c>
      <c r="C6" s="4">
        <v>686.3</v>
      </c>
    </row>
    <row r="7" spans="2:3">
      <c r="B7" s="12" t="s">
        <v>3</v>
      </c>
      <c r="C7" s="4">
        <v>66.2</v>
      </c>
    </row>
    <row r="8" spans="2:3">
      <c r="B8" s="12" t="s">
        <v>4</v>
      </c>
      <c r="C8" s="3">
        <v>752.5</v>
      </c>
    </row>
    <row r="9" spans="2:3">
      <c r="B9" s="13" t="s">
        <v>5</v>
      </c>
      <c r="C9" s="5">
        <v>27871.89</v>
      </c>
    </row>
    <row r="10" spans="2:3">
      <c r="B10" s="13" t="s">
        <v>6</v>
      </c>
      <c r="C10" s="5">
        <v>37.74</v>
      </c>
    </row>
    <row r="11" spans="2:3">
      <c r="B11" s="14" t="s">
        <v>7</v>
      </c>
      <c r="C11" s="5">
        <f>SUM(C9:C10)</f>
        <v>27909.63</v>
      </c>
    </row>
    <row r="12" spans="2:3">
      <c r="B12" s="15" t="s">
        <v>8</v>
      </c>
      <c r="C12" s="5">
        <v>81977.78</v>
      </c>
    </row>
    <row r="13" spans="2:3">
      <c r="B13" s="15" t="s">
        <v>9</v>
      </c>
      <c r="C13" s="5">
        <v>9946.2000000000007</v>
      </c>
    </row>
    <row r="14" spans="2:3">
      <c r="B14" s="16" t="s">
        <v>10</v>
      </c>
      <c r="C14" s="5">
        <v>91923.98</v>
      </c>
    </row>
    <row r="15" spans="2:3">
      <c r="B15" s="15" t="s">
        <v>11</v>
      </c>
      <c r="C15" s="5">
        <v>75349.87</v>
      </c>
    </row>
    <row r="16" spans="2:3">
      <c r="B16" s="15" t="s">
        <v>12</v>
      </c>
      <c r="C16" s="5">
        <v>8525.23</v>
      </c>
    </row>
    <row r="17" spans="2:3">
      <c r="B17" s="16" t="s">
        <v>13</v>
      </c>
      <c r="C17" s="6">
        <v>83875.099999999991</v>
      </c>
    </row>
    <row r="18" spans="2:3">
      <c r="B18" s="13" t="s">
        <v>14</v>
      </c>
      <c r="C18" s="7">
        <v>34499.800000000003</v>
      </c>
    </row>
    <row r="19" spans="2:3">
      <c r="B19" s="13" t="s">
        <v>15</v>
      </c>
      <c r="C19" s="7">
        <v>1458.71</v>
      </c>
    </row>
    <row r="20" spans="2:3">
      <c r="B20" s="14" t="s">
        <v>16</v>
      </c>
      <c r="C20" s="7">
        <f>SUM(C18:C19)</f>
        <v>35958.51</v>
      </c>
    </row>
    <row r="21" spans="2:3">
      <c r="B21" s="14" t="s">
        <v>17</v>
      </c>
      <c r="C21" s="7"/>
    </row>
    <row r="22" spans="2:3">
      <c r="B22" s="17" t="s">
        <v>18</v>
      </c>
      <c r="C22" s="5">
        <v>121284</v>
      </c>
    </row>
    <row r="23" spans="2:3">
      <c r="B23" s="17" t="s">
        <v>19</v>
      </c>
      <c r="C23" s="8">
        <v>13460.908125</v>
      </c>
    </row>
    <row r="24" spans="2:3">
      <c r="B24" s="17" t="s">
        <v>20</v>
      </c>
      <c r="C24" s="8">
        <v>8875.6547250000003</v>
      </c>
    </row>
    <row r="25" spans="2:3">
      <c r="B25" s="17" t="s">
        <v>21</v>
      </c>
      <c r="C25" s="5">
        <v>3519.01</v>
      </c>
    </row>
    <row r="26" spans="2:3">
      <c r="B26" s="17" t="s">
        <v>22</v>
      </c>
      <c r="C26" s="5">
        <v>98.58</v>
      </c>
    </row>
    <row r="27" spans="2:3">
      <c r="B27" s="18" t="s">
        <v>23</v>
      </c>
      <c r="C27" s="9">
        <v>2423.7782499999998</v>
      </c>
    </row>
    <row r="28" spans="2:3">
      <c r="B28" s="13" t="s">
        <v>24</v>
      </c>
      <c r="C28" s="10">
        <v>3164.4777485299019</v>
      </c>
    </row>
    <row r="29" spans="2:3">
      <c r="B29" s="17" t="s">
        <v>25</v>
      </c>
      <c r="C29" s="8">
        <v>855.01883217204022</v>
      </c>
    </row>
    <row r="30" spans="2:3">
      <c r="B30" s="13" t="s">
        <v>26</v>
      </c>
      <c r="C30" s="10">
        <v>20659.294296725002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174340.72197742693</v>
      </c>
    </row>
    <row r="33" spans="2:3">
      <c r="B33" s="20" t="s">
        <v>29</v>
      </c>
      <c r="C33" s="8">
        <v>-82416.741977426937</v>
      </c>
    </row>
  </sheetData>
  <mergeCells count="1">
    <mergeCell ref="B2:C2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2:C33"/>
  <sheetViews>
    <sheetView topLeftCell="A16" workbookViewId="0">
      <selection activeCell="C37" sqref="C37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2" t="s">
        <v>30</v>
      </c>
      <c r="C2" s="22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10</v>
      </c>
    </row>
    <row r="6" spans="2:3">
      <c r="B6" s="12" t="s">
        <v>2</v>
      </c>
      <c r="C6" s="4">
        <v>347.5</v>
      </c>
    </row>
    <row r="7" spans="2:3">
      <c r="B7" s="12" t="s">
        <v>3</v>
      </c>
      <c r="C7" s="4"/>
    </row>
    <row r="8" spans="2:3">
      <c r="B8" s="12" t="s">
        <v>4</v>
      </c>
      <c r="C8" s="3">
        <v>347.5</v>
      </c>
    </row>
    <row r="9" spans="2:3">
      <c r="B9" s="13" t="s">
        <v>5</v>
      </c>
      <c r="C9" s="5">
        <v>5204.53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5204.53</v>
      </c>
    </row>
    <row r="12" spans="2:3">
      <c r="B12" s="15" t="s">
        <v>8</v>
      </c>
      <c r="C12" s="5">
        <v>42602.62</v>
      </c>
    </row>
    <row r="13" spans="2:3">
      <c r="B13" s="15" t="s">
        <v>9</v>
      </c>
      <c r="C13" s="5"/>
    </row>
    <row r="14" spans="2:3">
      <c r="B14" s="16" t="s">
        <v>10</v>
      </c>
      <c r="C14" s="5">
        <v>42602.62</v>
      </c>
    </row>
    <row r="15" spans="2:3">
      <c r="B15" s="15" t="s">
        <v>11</v>
      </c>
      <c r="C15" s="5">
        <v>43768.270000000004</v>
      </c>
    </row>
    <row r="16" spans="2:3">
      <c r="B16" s="15" t="s">
        <v>12</v>
      </c>
      <c r="C16" s="5"/>
    </row>
    <row r="17" spans="2:3">
      <c r="B17" s="16" t="s">
        <v>13</v>
      </c>
      <c r="C17" s="6">
        <v>43768.270000000004</v>
      </c>
    </row>
    <row r="18" spans="2:3">
      <c r="B18" s="13" t="s">
        <v>14</v>
      </c>
      <c r="C18" s="7">
        <v>4038.88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4038.88</v>
      </c>
    </row>
    <row r="21" spans="2:3">
      <c r="B21" s="14" t="s">
        <v>17</v>
      </c>
      <c r="C21" s="7"/>
    </row>
    <row r="22" spans="2:3">
      <c r="B22" s="17" t="s">
        <v>18</v>
      </c>
      <c r="C22" s="5">
        <v>578</v>
      </c>
    </row>
    <row r="23" spans="2:3">
      <c r="B23" s="17" t="s">
        <v>19</v>
      </c>
      <c r="C23" s="8">
        <v>6216.1668749999999</v>
      </c>
    </row>
    <row r="24" spans="2:3">
      <c r="B24" s="17" t="s">
        <v>20</v>
      </c>
      <c r="C24" s="8">
        <v>4098.7242750000005</v>
      </c>
    </row>
    <row r="25" spans="2:3">
      <c r="B25" s="17" t="s">
        <v>21</v>
      </c>
      <c r="C25" s="5">
        <v>2510.89</v>
      </c>
    </row>
    <row r="26" spans="2:3">
      <c r="B26" s="17" t="s">
        <v>22</v>
      </c>
      <c r="C26" s="5">
        <v>0</v>
      </c>
    </row>
    <row r="27" spans="2:3">
      <c r="B27" s="18" t="s">
        <v>23</v>
      </c>
      <c r="C27" s="9">
        <v>3267.6017499999998</v>
      </c>
    </row>
    <row r="28" spans="2:3">
      <c r="B28" s="13" t="s">
        <v>24</v>
      </c>
      <c r="C28" s="10">
        <v>1461.336900483908</v>
      </c>
    </row>
    <row r="29" spans="2:3">
      <c r="B29" s="17" t="s">
        <v>25</v>
      </c>
      <c r="C29" s="8">
        <v>394.84258362761994</v>
      </c>
    </row>
    <row r="30" spans="2:3">
      <c r="B30" s="13" t="s">
        <v>26</v>
      </c>
      <c r="C30" s="10">
        <v>9540.3385622750011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28067.90094638653</v>
      </c>
    </row>
    <row r="33" spans="2:3">
      <c r="B33" s="20" t="s">
        <v>29</v>
      </c>
      <c r="C33" s="8">
        <v>14534.719053613473</v>
      </c>
    </row>
  </sheetData>
  <mergeCells count="1">
    <mergeCell ref="B2:C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2:C33"/>
  <sheetViews>
    <sheetView workbookViewId="0">
      <selection activeCell="B2" sqref="B2:C33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2" t="s">
        <v>30</v>
      </c>
      <c r="C2" s="22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11</v>
      </c>
    </row>
    <row r="6" spans="2:3">
      <c r="B6" s="12" t="s">
        <v>2</v>
      </c>
      <c r="C6" s="4">
        <v>766</v>
      </c>
    </row>
    <row r="7" spans="2:3">
      <c r="B7" s="12" t="s">
        <v>3</v>
      </c>
      <c r="C7" s="4"/>
    </row>
    <row r="8" spans="2:3">
      <c r="B8" s="12" t="s">
        <v>4</v>
      </c>
      <c r="C8" s="3">
        <v>766</v>
      </c>
    </row>
    <row r="9" spans="2:3">
      <c r="B9" s="13" t="s">
        <v>5</v>
      </c>
      <c r="C9" s="5">
        <v>8449.4500000000007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8449.4500000000007</v>
      </c>
    </row>
    <row r="12" spans="2:3">
      <c r="B12" s="15" t="s">
        <v>8</v>
      </c>
      <c r="C12" s="5">
        <v>93720.49</v>
      </c>
    </row>
    <row r="13" spans="2:3">
      <c r="B13" s="15" t="s">
        <v>9</v>
      </c>
      <c r="C13" s="5"/>
    </row>
    <row r="14" spans="2:3">
      <c r="B14" s="16" t="s">
        <v>10</v>
      </c>
      <c r="C14" s="5">
        <v>93720.49</v>
      </c>
    </row>
    <row r="15" spans="2:3">
      <c r="B15" s="15" t="s">
        <v>11</v>
      </c>
      <c r="C15" s="5">
        <v>85542.59</v>
      </c>
    </row>
    <row r="16" spans="2:3">
      <c r="B16" s="15" t="s">
        <v>12</v>
      </c>
      <c r="C16" s="5"/>
    </row>
    <row r="17" spans="2:3">
      <c r="B17" s="16" t="s">
        <v>13</v>
      </c>
      <c r="C17" s="6">
        <v>85542.59</v>
      </c>
    </row>
    <row r="18" spans="2:3">
      <c r="B18" s="13" t="s">
        <v>14</v>
      </c>
      <c r="C18" s="7">
        <v>16627.349999999999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16627.349999999999</v>
      </c>
    </row>
    <row r="21" spans="2:3">
      <c r="B21" s="14" t="s">
        <v>17</v>
      </c>
      <c r="C21" s="7"/>
    </row>
    <row r="22" spans="2:3">
      <c r="B22" s="17" t="s">
        <v>18</v>
      </c>
      <c r="C22" s="5">
        <v>6772</v>
      </c>
    </row>
    <row r="23" spans="2:3">
      <c r="B23" s="17" t="s">
        <v>19</v>
      </c>
      <c r="C23" s="8">
        <v>13702.3995</v>
      </c>
    </row>
    <row r="24" spans="2:3">
      <c r="B24" s="17" t="s">
        <v>20</v>
      </c>
      <c r="C24" s="8">
        <v>9034.8857399999997</v>
      </c>
    </row>
    <row r="25" spans="2:3">
      <c r="B25" s="17" t="s">
        <v>21</v>
      </c>
      <c r="C25" s="5">
        <v>2510.89</v>
      </c>
    </row>
    <row r="26" spans="2:3">
      <c r="B26" s="17" t="s">
        <v>22</v>
      </c>
      <c r="C26" s="5">
        <v>197.16</v>
      </c>
    </row>
    <row r="27" spans="2:3">
      <c r="B27" s="18" t="s">
        <v>23</v>
      </c>
      <c r="C27" s="9">
        <v>1747.4757999999999</v>
      </c>
    </row>
    <row r="28" spans="2:3">
      <c r="B28" s="13" t="s">
        <v>24</v>
      </c>
      <c r="C28" s="10">
        <v>3221.2491101314349</v>
      </c>
    </row>
    <row r="29" spans="2:3">
      <c r="B29" s="17" t="s">
        <v>25</v>
      </c>
      <c r="C29" s="8">
        <v>870.35804045685427</v>
      </c>
    </row>
    <row r="30" spans="2:3">
      <c r="B30" s="13" t="s">
        <v>26</v>
      </c>
      <c r="C30" s="10">
        <v>21029.92615454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59086.344345128295</v>
      </c>
    </row>
    <row r="33" spans="2:3">
      <c r="B33" s="20" t="s">
        <v>29</v>
      </c>
      <c r="C33" s="8">
        <v>34634.145654871711</v>
      </c>
    </row>
  </sheetData>
  <mergeCells count="1">
    <mergeCell ref="B2:C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C32"/>
  <sheetViews>
    <sheetView tabSelected="1" topLeftCell="A10" workbookViewId="0">
      <selection activeCell="D33" sqref="D33"/>
    </sheetView>
  </sheetViews>
  <sheetFormatPr defaultRowHeight="15"/>
  <cols>
    <col min="2" max="2" width="58.28515625" customWidth="1"/>
    <col min="3" max="3" width="14.42578125" customWidth="1"/>
  </cols>
  <sheetData>
    <row r="1" spans="2:3" ht="15.75">
      <c r="B1" s="22" t="s">
        <v>30</v>
      </c>
      <c r="C1" s="22"/>
    </row>
    <row r="2" spans="2:3" ht="15.75">
      <c r="B2" s="21" t="s">
        <v>31</v>
      </c>
      <c r="C2" s="21"/>
    </row>
    <row r="3" spans="2:3">
      <c r="B3" s="12" t="s">
        <v>0</v>
      </c>
      <c r="C3" s="2" t="s">
        <v>32</v>
      </c>
    </row>
    <row r="4" spans="2:3">
      <c r="B4" s="12" t="s">
        <v>1</v>
      </c>
      <c r="C4" s="2">
        <v>12</v>
      </c>
    </row>
    <row r="5" spans="2:3">
      <c r="B5" s="12" t="s">
        <v>2</v>
      </c>
      <c r="C5" s="4">
        <v>343.2</v>
      </c>
    </row>
    <row r="6" spans="2:3">
      <c r="B6" s="12" t="s">
        <v>3</v>
      </c>
      <c r="C6" s="4"/>
    </row>
    <row r="7" spans="2:3">
      <c r="B7" s="12" t="s">
        <v>4</v>
      </c>
      <c r="C7" s="3">
        <v>343.2</v>
      </c>
    </row>
    <row r="8" spans="2:3">
      <c r="B8" s="13" t="s">
        <v>5</v>
      </c>
      <c r="C8" s="5">
        <v>3494.22</v>
      </c>
    </row>
    <row r="9" spans="2:3">
      <c r="B9" s="13" t="s">
        <v>6</v>
      </c>
      <c r="C9" s="5"/>
    </row>
    <row r="10" spans="2:3">
      <c r="B10" s="14" t="s">
        <v>7</v>
      </c>
      <c r="C10" s="5">
        <f>SUM(C8:C9)</f>
        <v>3494.22</v>
      </c>
    </row>
    <row r="11" spans="2:3">
      <c r="B11" s="15" t="s">
        <v>8</v>
      </c>
      <c r="C11" s="5">
        <v>41990.81</v>
      </c>
    </row>
    <row r="12" spans="2:3">
      <c r="B12" s="15" t="s">
        <v>9</v>
      </c>
      <c r="C12" s="5"/>
    </row>
    <row r="13" spans="2:3">
      <c r="B13" s="16" t="s">
        <v>10</v>
      </c>
      <c r="C13" s="5">
        <v>41990.81</v>
      </c>
    </row>
    <row r="14" spans="2:3">
      <c r="B14" s="15" t="s">
        <v>11</v>
      </c>
      <c r="C14" s="5">
        <v>41498.04</v>
      </c>
    </row>
    <row r="15" spans="2:3">
      <c r="B15" s="15" t="s">
        <v>12</v>
      </c>
      <c r="C15" s="5"/>
    </row>
    <row r="16" spans="2:3">
      <c r="B16" s="16" t="s">
        <v>13</v>
      </c>
      <c r="C16" s="6">
        <v>41498.04</v>
      </c>
    </row>
    <row r="17" spans="2:3">
      <c r="B17" s="13" t="s">
        <v>14</v>
      </c>
      <c r="C17" s="7">
        <v>3986.99</v>
      </c>
    </row>
    <row r="18" spans="2:3">
      <c r="B18" s="13" t="s">
        <v>15</v>
      </c>
      <c r="C18" s="7"/>
    </row>
    <row r="19" spans="2:3">
      <c r="B19" s="14" t="s">
        <v>16</v>
      </c>
      <c r="C19" s="7">
        <f>SUM(C17:C18)</f>
        <v>3986.99</v>
      </c>
    </row>
    <row r="20" spans="2:3">
      <c r="B20" s="14" t="s">
        <v>17</v>
      </c>
      <c r="C20" s="7"/>
    </row>
    <row r="21" spans="2:3">
      <c r="B21" s="17" t="s">
        <v>18</v>
      </c>
      <c r="C21" s="5">
        <v>4763</v>
      </c>
    </row>
    <row r="22" spans="2:3">
      <c r="B22" s="17" t="s">
        <v>19</v>
      </c>
      <c r="C22" s="8">
        <v>6139.2473999999993</v>
      </c>
    </row>
    <row r="23" spans="2:3">
      <c r="B23" s="17" t="s">
        <v>20</v>
      </c>
      <c r="C23" s="8">
        <v>4048.0062480000001</v>
      </c>
    </row>
    <row r="24" spans="2:3">
      <c r="B24" s="17" t="s">
        <v>21</v>
      </c>
      <c r="C24" s="5">
        <v>2510.89</v>
      </c>
    </row>
    <row r="25" spans="2:3">
      <c r="B25" s="17" t="s">
        <v>22</v>
      </c>
      <c r="C25" s="5">
        <v>197.16</v>
      </c>
    </row>
    <row r="26" spans="2:3">
      <c r="B26" s="18" t="s">
        <v>23</v>
      </c>
      <c r="C26" s="9">
        <v>1490.04216</v>
      </c>
    </row>
    <row r="27" spans="2:3">
      <c r="B27" s="13" t="s">
        <v>24</v>
      </c>
      <c r="C27" s="10">
        <v>1443.2541704923085</v>
      </c>
    </row>
    <row r="28" spans="2:3">
      <c r="B28" s="17" t="s">
        <v>25</v>
      </c>
      <c r="C28" s="8">
        <v>389.95676172949396</v>
      </c>
    </row>
    <row r="29" spans="2:3">
      <c r="B29" s="13" t="s">
        <v>26</v>
      </c>
      <c r="C29" s="10">
        <v>9422.285452008</v>
      </c>
    </row>
    <row r="30" spans="2:3">
      <c r="B30" s="18" t="s">
        <v>27</v>
      </c>
      <c r="C30" s="1">
        <v>0</v>
      </c>
    </row>
    <row r="31" spans="2:3">
      <c r="B31" s="19" t="s">
        <v>28</v>
      </c>
      <c r="C31" s="8">
        <v>30403.842192229804</v>
      </c>
    </row>
    <row r="32" spans="2:3">
      <c r="B32" s="20" t="s">
        <v>29</v>
      </c>
      <c r="C32" s="8">
        <v>11586.967807770194</v>
      </c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C33"/>
  <sheetViews>
    <sheetView topLeftCell="A10" workbookViewId="0">
      <selection activeCell="E26" sqref="E26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2" t="s">
        <v>30</v>
      </c>
      <c r="C2" s="22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2</v>
      </c>
    </row>
    <row r="6" spans="2:3">
      <c r="B6" s="12" t="s">
        <v>2</v>
      </c>
      <c r="C6" s="4">
        <v>339.9</v>
      </c>
    </row>
    <row r="7" spans="2:3">
      <c r="B7" s="12" t="s">
        <v>3</v>
      </c>
      <c r="C7" s="4"/>
    </row>
    <row r="8" spans="2:3">
      <c r="B8" s="12" t="s">
        <v>4</v>
      </c>
      <c r="C8" s="3">
        <v>339.9</v>
      </c>
    </row>
    <row r="9" spans="2:3">
      <c r="B9" s="13" t="s">
        <v>5</v>
      </c>
      <c r="C9" s="5">
        <v>5969.67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5969.67</v>
      </c>
    </row>
    <row r="12" spans="2:3">
      <c r="B12" s="15" t="s">
        <v>8</v>
      </c>
      <c r="C12" s="5">
        <v>41586.810000000005</v>
      </c>
    </row>
    <row r="13" spans="2:3">
      <c r="B13" s="15" t="s">
        <v>9</v>
      </c>
      <c r="C13" s="5"/>
    </row>
    <row r="14" spans="2:3">
      <c r="B14" s="16" t="s">
        <v>10</v>
      </c>
      <c r="C14" s="5">
        <v>41586.810000000005</v>
      </c>
    </row>
    <row r="15" spans="2:3">
      <c r="B15" s="15" t="s">
        <v>11</v>
      </c>
      <c r="C15" s="5">
        <v>39158.460000000006</v>
      </c>
    </row>
    <row r="16" spans="2:3">
      <c r="B16" s="15" t="s">
        <v>12</v>
      </c>
      <c r="C16" s="5"/>
    </row>
    <row r="17" spans="2:3">
      <c r="B17" s="16" t="s">
        <v>13</v>
      </c>
      <c r="C17" s="6">
        <v>39158.460000000006</v>
      </c>
    </row>
    <row r="18" spans="2:3">
      <c r="B18" s="13" t="s">
        <v>14</v>
      </c>
      <c r="C18" s="7">
        <v>8398.02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8398.02</v>
      </c>
    </row>
    <row r="21" spans="2:3">
      <c r="B21" s="14" t="s">
        <v>17</v>
      </c>
      <c r="C21" s="7"/>
    </row>
    <row r="22" spans="2:3">
      <c r="B22" s="17" t="s">
        <v>18</v>
      </c>
      <c r="C22" s="5">
        <v>89295</v>
      </c>
    </row>
    <row r="23" spans="2:3">
      <c r="B23" s="17" t="s">
        <v>19</v>
      </c>
      <c r="C23" s="8">
        <v>6080.2161749999996</v>
      </c>
    </row>
    <row r="24" spans="2:3">
      <c r="B24" s="17" t="s">
        <v>20</v>
      </c>
      <c r="C24" s="8">
        <v>4009.0831109999999</v>
      </c>
    </row>
    <row r="25" spans="2:3">
      <c r="B25" s="17" t="s">
        <v>21</v>
      </c>
      <c r="C25" s="5">
        <v>2510.89</v>
      </c>
    </row>
    <row r="26" spans="2:3">
      <c r="B26" s="17" t="s">
        <v>22</v>
      </c>
      <c r="C26" s="5">
        <v>0</v>
      </c>
    </row>
    <row r="27" spans="2:3">
      <c r="B27" s="18" t="s">
        <v>23</v>
      </c>
      <c r="C27" s="9">
        <v>2189.6138700000001</v>
      </c>
    </row>
    <row r="28" spans="2:3">
      <c r="B28" s="13" t="s">
        <v>24</v>
      </c>
      <c r="C28" s="10">
        <v>1429.376726545267</v>
      </c>
    </row>
    <row r="29" spans="2:3">
      <c r="B29" s="17" t="s">
        <v>25</v>
      </c>
      <c r="C29" s="8">
        <v>386.20717748209495</v>
      </c>
    </row>
    <row r="30" spans="2:3">
      <c r="B30" s="13" t="s">
        <v>26</v>
      </c>
      <c r="C30" s="10">
        <v>9331.686553431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115232.07361345836</v>
      </c>
    </row>
    <row r="33" spans="2:3">
      <c r="B33" s="20" t="s">
        <v>29</v>
      </c>
      <c r="C33" s="8">
        <v>-73645.263613458344</v>
      </c>
    </row>
  </sheetData>
  <mergeCells count="1">
    <mergeCell ref="B2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B35" sqref="B35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2" t="s">
        <v>30</v>
      </c>
      <c r="C2" s="22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3</v>
      </c>
    </row>
    <row r="6" spans="2:3">
      <c r="B6" s="12" t="s">
        <v>2</v>
      </c>
      <c r="C6" s="4">
        <v>340</v>
      </c>
    </row>
    <row r="7" spans="2:3">
      <c r="B7" s="12" t="s">
        <v>3</v>
      </c>
      <c r="C7" s="4"/>
    </row>
    <row r="8" spans="2:3">
      <c r="B8" s="12" t="s">
        <v>4</v>
      </c>
      <c r="C8" s="3">
        <v>340</v>
      </c>
    </row>
    <row r="9" spans="2:3">
      <c r="B9" s="13" t="s">
        <v>5</v>
      </c>
      <c r="C9" s="5">
        <v>11257.72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11257.72</v>
      </c>
    </row>
    <row r="12" spans="2:3">
      <c r="B12" s="15" t="s">
        <v>8</v>
      </c>
      <c r="C12" s="5">
        <v>41679.99</v>
      </c>
    </row>
    <row r="13" spans="2:3">
      <c r="B13" s="15" t="s">
        <v>9</v>
      </c>
      <c r="C13" s="5"/>
    </row>
    <row r="14" spans="2:3">
      <c r="B14" s="16" t="s">
        <v>10</v>
      </c>
      <c r="C14" s="5">
        <v>41679.99</v>
      </c>
    </row>
    <row r="15" spans="2:3">
      <c r="B15" s="15" t="s">
        <v>11</v>
      </c>
      <c r="C15" s="5">
        <v>36863.57</v>
      </c>
    </row>
    <row r="16" spans="2:3">
      <c r="B16" s="15" t="s">
        <v>12</v>
      </c>
      <c r="C16" s="5"/>
    </row>
    <row r="17" spans="2:3">
      <c r="B17" s="16" t="s">
        <v>13</v>
      </c>
      <c r="C17" s="6">
        <v>36863.57</v>
      </c>
    </row>
    <row r="18" spans="2:3">
      <c r="B18" s="13" t="s">
        <v>14</v>
      </c>
      <c r="C18" s="7">
        <v>16074.14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16074.14</v>
      </c>
    </row>
    <row r="21" spans="2:3">
      <c r="B21" s="14" t="s">
        <v>17</v>
      </c>
      <c r="C21" s="7"/>
    </row>
    <row r="22" spans="2:3">
      <c r="B22" s="17" t="s">
        <v>18</v>
      </c>
      <c r="C22" s="5">
        <v>6598</v>
      </c>
    </row>
    <row r="23" spans="2:3">
      <c r="B23" s="17" t="s">
        <v>19</v>
      </c>
      <c r="C23" s="8">
        <v>6082.0050000000001</v>
      </c>
    </row>
    <row r="24" spans="2:3">
      <c r="B24" s="17" t="s">
        <v>20</v>
      </c>
      <c r="C24" s="8">
        <v>4010.2626</v>
      </c>
    </row>
    <row r="25" spans="2:3">
      <c r="B25" s="17" t="s">
        <v>21</v>
      </c>
      <c r="C25" s="5">
        <v>2510.89</v>
      </c>
    </row>
    <row r="26" spans="2:3">
      <c r="B26" s="17" t="s">
        <v>22</v>
      </c>
      <c r="C26" s="5">
        <v>0</v>
      </c>
    </row>
    <row r="27" spans="2:3">
      <c r="B27" s="18" t="s">
        <v>23</v>
      </c>
      <c r="C27" s="9">
        <v>1482.742</v>
      </c>
    </row>
    <row r="28" spans="2:3">
      <c r="B28" s="13" t="s">
        <v>24</v>
      </c>
      <c r="C28" s="10">
        <v>1429.797255149723</v>
      </c>
    </row>
    <row r="29" spans="2:3">
      <c r="B29" s="17" t="s">
        <v>25</v>
      </c>
      <c r="C29" s="8">
        <v>386.32080124716771</v>
      </c>
    </row>
    <row r="30" spans="2:3">
      <c r="B30" s="13" t="s">
        <v>26</v>
      </c>
      <c r="C30" s="10">
        <v>9334.4319746000001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31834.449630996885</v>
      </c>
    </row>
    <row r="33" spans="2:3">
      <c r="B33" s="20" t="s">
        <v>29</v>
      </c>
      <c r="C33" s="8">
        <v>9845.5403690031126</v>
      </c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C33"/>
  <sheetViews>
    <sheetView topLeftCell="A16" workbookViewId="0">
      <selection activeCell="B37" sqref="B37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2" t="s">
        <v>30</v>
      </c>
      <c r="C2" s="22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4</v>
      </c>
    </row>
    <row r="6" spans="2:3">
      <c r="B6" s="12" t="s">
        <v>2</v>
      </c>
      <c r="C6" s="4">
        <v>345.2</v>
      </c>
    </row>
    <row r="7" spans="2:3">
      <c r="B7" s="12" t="s">
        <v>3</v>
      </c>
      <c r="C7" s="4"/>
    </row>
    <row r="8" spans="2:3">
      <c r="B8" s="12" t="s">
        <v>4</v>
      </c>
      <c r="C8" s="3">
        <v>345.2</v>
      </c>
    </row>
    <row r="9" spans="2:3">
      <c r="B9" s="13" t="s">
        <v>5</v>
      </c>
      <c r="C9" s="5">
        <v>3511.3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3511.3</v>
      </c>
    </row>
    <row r="12" spans="2:3">
      <c r="B12" s="15" t="s">
        <v>8</v>
      </c>
      <c r="C12" s="5">
        <v>42235.4</v>
      </c>
    </row>
    <row r="13" spans="2:3">
      <c r="B13" s="15" t="s">
        <v>9</v>
      </c>
      <c r="C13" s="5"/>
    </row>
    <row r="14" spans="2:3">
      <c r="B14" s="16" t="s">
        <v>10</v>
      </c>
      <c r="C14" s="5">
        <v>42235.4</v>
      </c>
    </row>
    <row r="15" spans="2:3">
      <c r="B15" s="15" t="s">
        <v>11</v>
      </c>
      <c r="C15" s="5">
        <v>42221.4</v>
      </c>
    </row>
    <row r="16" spans="2:3">
      <c r="B16" s="15" t="s">
        <v>12</v>
      </c>
      <c r="C16" s="5"/>
    </row>
    <row r="17" spans="2:3">
      <c r="B17" s="16" t="s">
        <v>13</v>
      </c>
      <c r="C17" s="6">
        <v>42221.4</v>
      </c>
    </row>
    <row r="18" spans="2:3">
      <c r="B18" s="13" t="s">
        <v>14</v>
      </c>
      <c r="C18" s="7">
        <v>3525.3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3525.3</v>
      </c>
    </row>
    <row r="21" spans="2:3">
      <c r="B21" s="14" t="s">
        <v>17</v>
      </c>
      <c r="C21" s="7"/>
    </row>
    <row r="22" spans="2:3">
      <c r="B22" s="17" t="s">
        <v>18</v>
      </c>
      <c r="C22" s="5">
        <v>36905</v>
      </c>
    </row>
    <row r="23" spans="2:3">
      <c r="B23" s="17" t="s">
        <v>19</v>
      </c>
      <c r="C23" s="8">
        <v>6175.0238999999992</v>
      </c>
    </row>
    <row r="24" spans="2:3">
      <c r="B24" s="17" t="s">
        <v>20</v>
      </c>
      <c r="C24" s="8">
        <v>4071.5960279999999</v>
      </c>
    </row>
    <row r="25" spans="2:3">
      <c r="B25" s="17" t="s">
        <v>21</v>
      </c>
      <c r="C25" s="5">
        <v>2510.89</v>
      </c>
    </row>
    <row r="26" spans="2:3">
      <c r="B26" s="17" t="s">
        <v>22</v>
      </c>
      <c r="C26" s="5">
        <v>0</v>
      </c>
    </row>
    <row r="27" spans="2:3">
      <c r="B27" s="18" t="s">
        <v>23</v>
      </c>
      <c r="C27" s="9">
        <v>6090.7547599999998</v>
      </c>
    </row>
    <row r="28" spans="2:3">
      <c r="B28" s="13" t="s">
        <v>24</v>
      </c>
      <c r="C28" s="10">
        <v>1451.6647425814247</v>
      </c>
    </row>
    <row r="29" spans="2:3">
      <c r="B29" s="17" t="s">
        <v>25</v>
      </c>
      <c r="C29" s="8">
        <v>392.2292370309479</v>
      </c>
    </row>
    <row r="30" spans="2:3">
      <c r="B30" s="13" t="s">
        <v>26</v>
      </c>
      <c r="C30" s="10">
        <v>9477.1938753880004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67074.352543000379</v>
      </c>
    </row>
    <row r="33" spans="2:3">
      <c r="B33" s="20" t="s">
        <v>29</v>
      </c>
      <c r="C33" s="8">
        <v>-24838.952543000378</v>
      </c>
    </row>
  </sheetData>
  <mergeCells count="1"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C33"/>
  <sheetViews>
    <sheetView topLeftCell="A16" workbookViewId="0">
      <selection activeCell="D16" sqref="D16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2" t="s">
        <v>30</v>
      </c>
      <c r="C2" s="22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5</v>
      </c>
    </row>
    <row r="6" spans="2:3">
      <c r="B6" s="12" t="s">
        <v>2</v>
      </c>
      <c r="C6" s="4">
        <v>611</v>
      </c>
    </row>
    <row r="7" spans="2:3">
      <c r="B7" s="12" t="s">
        <v>3</v>
      </c>
      <c r="C7" s="4">
        <v>141.30000000000001</v>
      </c>
    </row>
    <row r="8" spans="2:3">
      <c r="B8" s="12" t="s">
        <v>4</v>
      </c>
      <c r="C8" s="3">
        <v>752.3</v>
      </c>
    </row>
    <row r="9" spans="2:3">
      <c r="B9" s="13" t="s">
        <v>5</v>
      </c>
      <c r="C9" s="5">
        <v>6518.64</v>
      </c>
    </row>
    <row r="10" spans="2:3">
      <c r="B10" s="13" t="s">
        <v>6</v>
      </c>
      <c r="C10" s="5">
        <v>24237.24</v>
      </c>
    </row>
    <row r="11" spans="2:3">
      <c r="B11" s="14" t="s">
        <v>7</v>
      </c>
      <c r="C11" s="5">
        <f>SUM(C9:C10)</f>
        <v>30755.88</v>
      </c>
    </row>
    <row r="12" spans="2:3">
      <c r="B12" s="15" t="s">
        <v>8</v>
      </c>
      <c r="C12" s="5">
        <v>74819.210000000006</v>
      </c>
    </row>
    <row r="13" spans="2:3">
      <c r="B13" s="15" t="s">
        <v>9</v>
      </c>
      <c r="C13" s="5">
        <v>17108.64</v>
      </c>
    </row>
    <row r="14" spans="2:3">
      <c r="B14" s="16" t="s">
        <v>10</v>
      </c>
      <c r="C14" s="5">
        <v>91927.85</v>
      </c>
    </row>
    <row r="15" spans="2:3">
      <c r="B15" s="15" t="s">
        <v>11</v>
      </c>
      <c r="C15" s="5">
        <v>70512.679999999993</v>
      </c>
    </row>
    <row r="16" spans="2:3">
      <c r="B16" s="15" t="s">
        <v>12</v>
      </c>
      <c r="C16" s="5">
        <v>28514.400000000001</v>
      </c>
    </row>
    <row r="17" spans="2:3">
      <c r="B17" s="16" t="s">
        <v>13</v>
      </c>
      <c r="C17" s="6">
        <v>99027.079999999987</v>
      </c>
    </row>
    <row r="18" spans="2:3">
      <c r="B18" s="13" t="s">
        <v>14</v>
      </c>
      <c r="C18" s="7">
        <v>10825.17</v>
      </c>
    </row>
    <row r="19" spans="2:3">
      <c r="B19" s="13" t="s">
        <v>15</v>
      </c>
      <c r="C19" s="7">
        <v>12831.48</v>
      </c>
    </row>
    <row r="20" spans="2:3">
      <c r="B20" s="14" t="s">
        <v>16</v>
      </c>
      <c r="C20" s="7">
        <f>SUM(C18:C19)</f>
        <v>23656.65</v>
      </c>
    </row>
    <row r="21" spans="2:3">
      <c r="B21" s="14" t="s">
        <v>17</v>
      </c>
      <c r="C21" s="7"/>
    </row>
    <row r="22" spans="2:3">
      <c r="B22" s="17" t="s">
        <v>18</v>
      </c>
      <c r="C22" s="5">
        <v>46772</v>
      </c>
    </row>
    <row r="23" spans="2:3">
      <c r="B23" s="17" t="s">
        <v>19</v>
      </c>
      <c r="C23" s="8">
        <v>13457.330474999999</v>
      </c>
    </row>
    <row r="24" spans="2:3">
      <c r="B24" s="17" t="s">
        <v>20</v>
      </c>
      <c r="C24" s="8">
        <v>8873.2957470000001</v>
      </c>
    </row>
    <row r="25" spans="2:3">
      <c r="B25" s="17" t="s">
        <v>21</v>
      </c>
      <c r="C25" s="5">
        <v>3519.01</v>
      </c>
    </row>
    <row r="26" spans="2:3">
      <c r="B26" s="17" t="s">
        <v>22</v>
      </c>
      <c r="C26" s="5">
        <v>0</v>
      </c>
    </row>
    <row r="27" spans="2:3">
      <c r="B27" s="18" t="s">
        <v>23</v>
      </c>
      <c r="C27" s="9">
        <v>1716.2219899999998</v>
      </c>
    </row>
    <row r="28" spans="2:3">
      <c r="B28" s="13" t="s">
        <v>24</v>
      </c>
      <c r="C28" s="10">
        <v>3163.6366913209899</v>
      </c>
    </row>
    <row r="29" spans="2:3">
      <c r="B29" s="17" t="s">
        <v>25</v>
      </c>
      <c r="C29" s="8">
        <v>854.79158464189481</v>
      </c>
    </row>
    <row r="30" spans="2:3">
      <c r="B30" s="13" t="s">
        <v>26</v>
      </c>
      <c r="C30" s="10">
        <v>20653.803454386998</v>
      </c>
    </row>
    <row r="31" spans="2:3">
      <c r="B31" s="18" t="s">
        <v>27</v>
      </c>
      <c r="C31" s="1">
        <v>12331.89</v>
      </c>
    </row>
    <row r="32" spans="2:3">
      <c r="B32" s="19" t="s">
        <v>28</v>
      </c>
      <c r="C32" s="8">
        <v>111341.97994234989</v>
      </c>
    </row>
    <row r="33" spans="2:3">
      <c r="B33" s="20" t="s">
        <v>29</v>
      </c>
      <c r="C33" s="8">
        <v>-19414.129942349886</v>
      </c>
    </row>
  </sheetData>
  <mergeCells count="1"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C33"/>
  <sheetViews>
    <sheetView topLeftCell="A16" workbookViewId="0">
      <selection activeCell="B38" sqref="B38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2" t="s">
        <v>30</v>
      </c>
      <c r="C2" s="22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6</v>
      </c>
    </row>
    <row r="6" spans="2:3">
      <c r="B6" s="12" t="s">
        <v>2</v>
      </c>
      <c r="C6" s="4">
        <v>419.7</v>
      </c>
    </row>
    <row r="7" spans="2:3">
      <c r="B7" s="12" t="s">
        <v>3</v>
      </c>
      <c r="C7" s="4">
        <v>429.8</v>
      </c>
    </row>
    <row r="8" spans="2:3">
      <c r="B8" s="12" t="s">
        <v>4</v>
      </c>
      <c r="C8" s="3">
        <v>849.5</v>
      </c>
    </row>
    <row r="9" spans="2:3">
      <c r="B9" s="13" t="s">
        <v>5</v>
      </c>
      <c r="C9" s="5">
        <v>5050.74</v>
      </c>
    </row>
    <row r="10" spans="2:3">
      <c r="B10" s="13" t="s">
        <v>6</v>
      </c>
      <c r="C10" s="5">
        <v>17640.09</v>
      </c>
    </row>
    <row r="11" spans="2:3">
      <c r="B11" s="14" t="s">
        <v>7</v>
      </c>
      <c r="C11" s="5">
        <f>SUM(C9:C10)</f>
        <v>22690.83</v>
      </c>
    </row>
    <row r="12" spans="2:3">
      <c r="B12" s="15" t="s">
        <v>8</v>
      </c>
      <c r="C12" s="5">
        <v>51240.14</v>
      </c>
    </row>
    <row r="13" spans="2:3">
      <c r="B13" s="15" t="s">
        <v>9</v>
      </c>
      <c r="C13" s="5">
        <v>38833.379999999997</v>
      </c>
    </row>
    <row r="14" spans="2:3">
      <c r="B14" s="16" t="s">
        <v>10</v>
      </c>
      <c r="C14" s="5">
        <v>90073.51999999999</v>
      </c>
    </row>
    <row r="15" spans="2:3">
      <c r="B15" s="15" t="s">
        <v>11</v>
      </c>
      <c r="C15" s="5">
        <v>40910.380000000005</v>
      </c>
    </row>
    <row r="16" spans="2:3">
      <c r="B16" s="15" t="s">
        <v>12</v>
      </c>
      <c r="C16" s="5">
        <v>52370.63</v>
      </c>
    </row>
    <row r="17" spans="2:3">
      <c r="B17" s="16" t="s">
        <v>13</v>
      </c>
      <c r="C17" s="6">
        <v>93281.010000000009</v>
      </c>
    </row>
    <row r="18" spans="2:3">
      <c r="B18" s="13" t="s">
        <v>14</v>
      </c>
      <c r="C18" s="7">
        <v>15380.5</v>
      </c>
    </row>
    <row r="19" spans="2:3">
      <c r="B19" s="13" t="s">
        <v>15</v>
      </c>
      <c r="C19" s="7">
        <v>4202.84</v>
      </c>
    </row>
    <row r="20" spans="2:3">
      <c r="B20" s="14" t="s">
        <v>16</v>
      </c>
      <c r="C20" s="7">
        <f>SUM(C18:C19)</f>
        <v>19583.34</v>
      </c>
    </row>
    <row r="21" spans="2:3">
      <c r="B21" s="14" t="s">
        <v>17</v>
      </c>
      <c r="C21" s="7"/>
    </row>
    <row r="22" spans="2:3">
      <c r="B22" s="17" t="s">
        <v>18</v>
      </c>
      <c r="C22" s="5">
        <v>9166</v>
      </c>
    </row>
    <row r="23" spans="2:3">
      <c r="B23" s="17" t="s">
        <v>19</v>
      </c>
      <c r="C23" s="8">
        <v>15196.068374999999</v>
      </c>
    </row>
    <row r="24" spans="2:3">
      <c r="B24" s="17" t="s">
        <v>20</v>
      </c>
      <c r="C24" s="8">
        <v>10019.759055</v>
      </c>
    </row>
    <row r="25" spans="2:3">
      <c r="B25" s="17" t="s">
        <v>21</v>
      </c>
      <c r="C25" s="5">
        <v>3519.01</v>
      </c>
    </row>
    <row r="26" spans="2:3">
      <c r="B26" s="17" t="s">
        <v>22</v>
      </c>
      <c r="C26" s="5">
        <v>98.58</v>
      </c>
    </row>
    <row r="27" spans="2:3">
      <c r="B27" s="18" t="s">
        <v>23</v>
      </c>
      <c r="C27" s="9">
        <v>4059.2643500000004</v>
      </c>
    </row>
    <row r="28" spans="2:3">
      <c r="B28" s="13" t="s">
        <v>24</v>
      </c>
      <c r="C28" s="10">
        <v>3572.3904948520285</v>
      </c>
    </row>
    <row r="29" spans="2:3">
      <c r="B29" s="17" t="s">
        <v>25</v>
      </c>
      <c r="C29" s="8">
        <v>965.23388429255579</v>
      </c>
    </row>
    <row r="30" spans="2:3">
      <c r="B30" s="13" t="s">
        <v>26</v>
      </c>
      <c r="C30" s="10">
        <v>23322.352830655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69918.658989799587</v>
      </c>
    </row>
    <row r="33" spans="2:3">
      <c r="B33" s="20" t="s">
        <v>29</v>
      </c>
      <c r="C33" s="8">
        <v>20154.861010200402</v>
      </c>
    </row>
  </sheetData>
  <mergeCells count="1">
    <mergeCell ref="B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C33"/>
  <sheetViews>
    <sheetView topLeftCell="A16" workbookViewId="0">
      <selection activeCell="D16" sqref="D16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2" t="s">
        <v>30</v>
      </c>
      <c r="C2" s="22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7</v>
      </c>
    </row>
    <row r="6" spans="2:3">
      <c r="B6" s="12" t="s">
        <v>2</v>
      </c>
      <c r="C6" s="4">
        <v>757.2</v>
      </c>
    </row>
    <row r="7" spans="2:3">
      <c r="B7" s="12" t="s">
        <v>3</v>
      </c>
      <c r="C7" s="4"/>
    </row>
    <row r="8" spans="2:3">
      <c r="B8" s="12" t="s">
        <v>4</v>
      </c>
      <c r="C8" s="3">
        <v>757.2</v>
      </c>
    </row>
    <row r="9" spans="2:3">
      <c r="B9" s="13" t="s">
        <v>5</v>
      </c>
      <c r="C9" s="5">
        <v>23264.11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23264.11</v>
      </c>
    </row>
    <row r="12" spans="2:3">
      <c r="B12" s="15" t="s">
        <v>8</v>
      </c>
      <c r="C12" s="5">
        <v>92684.62000000001</v>
      </c>
    </row>
    <row r="13" spans="2:3">
      <c r="B13" s="15" t="s">
        <v>9</v>
      </c>
      <c r="C13" s="5"/>
    </row>
    <row r="14" spans="2:3">
      <c r="B14" s="16" t="s">
        <v>10</v>
      </c>
      <c r="C14" s="5">
        <v>92684.62000000001</v>
      </c>
    </row>
    <row r="15" spans="2:3">
      <c r="B15" s="15" t="s">
        <v>11</v>
      </c>
      <c r="C15" s="5">
        <v>93747.76</v>
      </c>
    </row>
    <row r="16" spans="2:3">
      <c r="B16" s="15" t="s">
        <v>12</v>
      </c>
      <c r="C16" s="5"/>
    </row>
    <row r="17" spans="2:3">
      <c r="B17" s="16" t="s">
        <v>13</v>
      </c>
      <c r="C17" s="6">
        <v>93747.76</v>
      </c>
    </row>
    <row r="18" spans="2:3">
      <c r="B18" s="13" t="s">
        <v>14</v>
      </c>
      <c r="C18" s="7">
        <v>22200.97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22200.97</v>
      </c>
    </row>
    <row r="21" spans="2:3">
      <c r="B21" s="14" t="s">
        <v>17</v>
      </c>
      <c r="C21" s="7"/>
    </row>
    <row r="22" spans="2:3">
      <c r="B22" s="17" t="s">
        <v>18</v>
      </c>
      <c r="C22" s="5">
        <v>6630</v>
      </c>
    </row>
    <row r="23" spans="2:3">
      <c r="B23" s="17" t="s">
        <v>19</v>
      </c>
      <c r="C23" s="8">
        <v>13544.982900000001</v>
      </c>
    </row>
    <row r="24" spans="2:3">
      <c r="B24" s="17" t="s">
        <v>20</v>
      </c>
      <c r="C24" s="8">
        <v>8931.0907080000015</v>
      </c>
    </row>
    <row r="25" spans="2:3">
      <c r="B25" s="17" t="s">
        <v>21</v>
      </c>
      <c r="C25" s="5">
        <v>3519.01</v>
      </c>
    </row>
    <row r="26" spans="2:3">
      <c r="B26" s="17" t="s">
        <v>22</v>
      </c>
      <c r="C26" s="5">
        <v>197.16</v>
      </c>
    </row>
    <row r="27" spans="2:3">
      <c r="B27" s="18" t="s">
        <v>23</v>
      </c>
      <c r="C27" s="9">
        <v>1727.4003600000001</v>
      </c>
    </row>
    <row r="28" spans="2:3">
      <c r="B28" s="13" t="s">
        <v>24</v>
      </c>
      <c r="C28" s="10">
        <v>3184.2425929393244</v>
      </c>
    </row>
    <row r="29" spans="2:3">
      <c r="B29" s="17" t="s">
        <v>25</v>
      </c>
      <c r="C29" s="8">
        <v>860.35914913045701</v>
      </c>
    </row>
    <row r="30" spans="2:3">
      <c r="B30" s="13" t="s">
        <v>26</v>
      </c>
      <c r="C30" s="10">
        <v>20788.329091668002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59382.574801737792</v>
      </c>
    </row>
    <row r="33" spans="2:3">
      <c r="B33" s="20" t="s">
        <v>29</v>
      </c>
      <c r="C33" s="8">
        <v>33302.045198262218</v>
      </c>
    </row>
  </sheetData>
  <mergeCells count="1">
    <mergeCell ref="B2: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C35" sqref="C35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2" t="s">
        <v>30</v>
      </c>
      <c r="C2" s="22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8</v>
      </c>
    </row>
    <row r="6" spans="2:3">
      <c r="B6" s="12" t="s">
        <v>2</v>
      </c>
      <c r="C6" s="4">
        <v>539.1</v>
      </c>
    </row>
    <row r="7" spans="2:3">
      <c r="B7" s="12" t="s">
        <v>3</v>
      </c>
      <c r="C7" s="4">
        <v>215.8</v>
      </c>
    </row>
    <row r="8" spans="2:3">
      <c r="B8" s="12" t="s">
        <v>4</v>
      </c>
      <c r="C8" s="3">
        <v>754.90000000000009</v>
      </c>
    </row>
    <row r="9" spans="2:3">
      <c r="B9" s="13" t="s">
        <v>5</v>
      </c>
      <c r="C9" s="5">
        <v>14210.13</v>
      </c>
    </row>
    <row r="10" spans="2:3">
      <c r="B10" s="13" t="s">
        <v>6</v>
      </c>
      <c r="C10" s="5">
        <v>1871.7</v>
      </c>
    </row>
    <row r="11" spans="2:3">
      <c r="B11" s="14" t="s">
        <v>7</v>
      </c>
      <c r="C11" s="5">
        <f>SUM(C9:C10)</f>
        <v>16081.83</v>
      </c>
    </row>
    <row r="12" spans="2:3">
      <c r="B12" s="15" t="s">
        <v>8</v>
      </c>
      <c r="C12" s="5">
        <v>65959.03</v>
      </c>
    </row>
    <row r="13" spans="2:3">
      <c r="B13" s="15" t="s">
        <v>9</v>
      </c>
      <c r="C13" s="5">
        <v>22460.400000000001</v>
      </c>
    </row>
    <row r="14" spans="2:3">
      <c r="B14" s="16" t="s">
        <v>10</v>
      </c>
      <c r="C14" s="5">
        <v>88419.43</v>
      </c>
    </row>
    <row r="15" spans="2:3">
      <c r="B15" s="15" t="s">
        <v>11</v>
      </c>
      <c r="C15" s="5">
        <v>62794.36</v>
      </c>
    </row>
    <row r="16" spans="2:3">
      <c r="B16" s="15" t="s">
        <v>12</v>
      </c>
      <c r="C16" s="5">
        <v>22460.400000000001</v>
      </c>
    </row>
    <row r="17" spans="2:3">
      <c r="B17" s="16" t="s">
        <v>13</v>
      </c>
      <c r="C17" s="6">
        <v>85254.760000000009</v>
      </c>
    </row>
    <row r="18" spans="2:3">
      <c r="B18" s="13" t="s">
        <v>14</v>
      </c>
      <c r="C18" s="7">
        <v>17374.8</v>
      </c>
    </row>
    <row r="19" spans="2:3">
      <c r="B19" s="13" t="s">
        <v>15</v>
      </c>
      <c r="C19" s="7">
        <v>1871.7</v>
      </c>
    </row>
    <row r="20" spans="2:3">
      <c r="B20" s="14" t="s">
        <v>16</v>
      </c>
      <c r="C20" s="7">
        <f>SUM(C18:C19)</f>
        <v>19246.5</v>
      </c>
    </row>
    <row r="21" spans="2:3">
      <c r="B21" s="14" t="s">
        <v>17</v>
      </c>
      <c r="C21" s="7"/>
    </row>
    <row r="22" spans="2:3">
      <c r="B22" s="17" t="s">
        <v>18</v>
      </c>
      <c r="C22" s="5">
        <v>5213</v>
      </c>
    </row>
    <row r="23" spans="2:3">
      <c r="B23" s="17" t="s">
        <v>19</v>
      </c>
      <c r="C23" s="8">
        <v>13503.839925</v>
      </c>
    </row>
    <row r="24" spans="2:3">
      <c r="B24" s="17" t="s">
        <v>20</v>
      </c>
      <c r="C24" s="8">
        <v>8903.962461000001</v>
      </c>
    </row>
    <row r="25" spans="2:3">
      <c r="B25" s="17" t="s">
        <v>21</v>
      </c>
      <c r="C25" s="5">
        <v>3519.01</v>
      </c>
    </row>
    <row r="26" spans="2:3">
      <c r="B26" s="17" t="s">
        <v>22</v>
      </c>
      <c r="C26" s="5">
        <v>0</v>
      </c>
    </row>
    <row r="27" spans="2:3">
      <c r="B27" s="18" t="s">
        <v>23</v>
      </c>
      <c r="C27" s="9">
        <v>4197.0033700000004</v>
      </c>
    </row>
    <row r="28" spans="2:3">
      <c r="B28" s="13" t="s">
        <v>24</v>
      </c>
      <c r="C28" s="10">
        <v>3174.5704350368414</v>
      </c>
    </row>
    <row r="29" spans="2:3">
      <c r="B29" s="17" t="s">
        <v>25</v>
      </c>
      <c r="C29" s="8">
        <v>857.74580253378508</v>
      </c>
    </row>
    <row r="30" spans="2:3">
      <c r="B30" s="13" t="s">
        <v>26</v>
      </c>
      <c r="C30" s="10">
        <v>20725.184404781005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60094.316398351628</v>
      </c>
    </row>
    <row r="33" spans="2:3">
      <c r="B33" s="20" t="s">
        <v>29</v>
      </c>
      <c r="C33" s="8">
        <v>28325.113601648365</v>
      </c>
    </row>
  </sheetData>
  <mergeCells count="1"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2:C33"/>
  <sheetViews>
    <sheetView topLeftCell="A16" workbookViewId="0">
      <selection activeCell="C38" sqref="C38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2" t="s">
        <v>30</v>
      </c>
      <c r="C2" s="22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9</v>
      </c>
    </row>
    <row r="6" spans="2:3">
      <c r="B6" s="12" t="s">
        <v>2</v>
      </c>
      <c r="C6" s="4">
        <v>341</v>
      </c>
    </row>
    <row r="7" spans="2:3">
      <c r="B7" s="12" t="s">
        <v>3</v>
      </c>
      <c r="C7" s="4"/>
    </row>
    <row r="8" spans="2:3">
      <c r="B8" s="12" t="s">
        <v>4</v>
      </c>
      <c r="C8" s="3">
        <v>341</v>
      </c>
    </row>
    <row r="9" spans="2:3">
      <c r="B9" s="13" t="s">
        <v>5</v>
      </c>
      <c r="C9" s="5">
        <v>33467.69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33467.69</v>
      </c>
    </row>
    <row r="12" spans="2:3">
      <c r="B12" s="15" t="s">
        <v>8</v>
      </c>
      <c r="C12" s="5">
        <v>41721.43</v>
      </c>
    </row>
    <row r="13" spans="2:3">
      <c r="B13" s="15" t="s">
        <v>9</v>
      </c>
      <c r="C13" s="5"/>
    </row>
    <row r="14" spans="2:3">
      <c r="B14" s="16" t="s">
        <v>10</v>
      </c>
      <c r="C14" s="5">
        <v>41721.43</v>
      </c>
    </row>
    <row r="15" spans="2:3">
      <c r="B15" s="15" t="s">
        <v>11</v>
      </c>
      <c r="C15" s="5">
        <v>20935.530000000002</v>
      </c>
    </row>
    <row r="16" spans="2:3">
      <c r="B16" s="15" t="s">
        <v>12</v>
      </c>
      <c r="C16" s="5"/>
    </row>
    <row r="17" spans="2:3">
      <c r="B17" s="16" t="s">
        <v>13</v>
      </c>
      <c r="C17" s="6">
        <v>20935.530000000002</v>
      </c>
    </row>
    <row r="18" spans="2:3">
      <c r="B18" s="13" t="s">
        <v>14</v>
      </c>
      <c r="C18" s="7">
        <v>54253.59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54253.59</v>
      </c>
    </row>
    <row r="21" spans="2:3">
      <c r="B21" s="14" t="s">
        <v>17</v>
      </c>
      <c r="C21" s="7"/>
    </row>
    <row r="22" spans="2:3">
      <c r="B22" s="17" t="s">
        <v>18</v>
      </c>
      <c r="C22" s="5">
        <v>2887</v>
      </c>
    </row>
    <row r="23" spans="2:3">
      <c r="B23" s="17" t="s">
        <v>19</v>
      </c>
      <c r="C23" s="8">
        <v>6099.8932500000001</v>
      </c>
    </row>
    <row r="24" spans="2:3">
      <c r="B24" s="17" t="s">
        <v>20</v>
      </c>
      <c r="C24" s="8">
        <v>4022.0574900000001</v>
      </c>
    </row>
    <row r="25" spans="2:3">
      <c r="B25" s="17" t="s">
        <v>21</v>
      </c>
      <c r="C25" s="5">
        <v>2510.89</v>
      </c>
    </row>
    <row r="26" spans="2:3">
      <c r="B26" s="17" t="s">
        <v>22</v>
      </c>
      <c r="C26" s="5">
        <v>0</v>
      </c>
    </row>
    <row r="27" spans="2:3">
      <c r="B27" s="18" t="s">
        <v>23</v>
      </c>
      <c r="C27" s="9">
        <v>2192.1233000000002</v>
      </c>
    </row>
    <row r="28" spans="2:3">
      <c r="B28" s="13" t="s">
        <v>24</v>
      </c>
      <c r="C28" s="10">
        <v>1434.0025411942811</v>
      </c>
    </row>
    <row r="29" spans="2:3">
      <c r="B29" s="17" t="s">
        <v>25</v>
      </c>
      <c r="C29" s="8">
        <v>387.45703889789468</v>
      </c>
    </row>
    <row r="30" spans="2:3">
      <c r="B30" s="13" t="s">
        <v>26</v>
      </c>
      <c r="C30" s="10">
        <v>9361.8861862900012</v>
      </c>
    </row>
    <row r="31" spans="2:3">
      <c r="B31" s="18" t="s">
        <v>27</v>
      </c>
      <c r="C31" s="1">
        <v>10831.89</v>
      </c>
    </row>
    <row r="32" spans="2:3">
      <c r="B32" s="19" t="s">
        <v>28</v>
      </c>
      <c r="C32" s="8">
        <v>39727.199806382174</v>
      </c>
    </row>
    <row r="33" spans="2:3">
      <c r="B33" s="20" t="s">
        <v>29</v>
      </c>
      <c r="C33" s="8">
        <v>1994.2301936178264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поб1</vt:lpstr>
      <vt:lpstr>поб2</vt:lpstr>
      <vt:lpstr>поб3</vt:lpstr>
      <vt:lpstr>поб4</vt:lpstr>
      <vt:lpstr>поб5</vt:lpstr>
      <vt:lpstr>поб6</vt:lpstr>
      <vt:lpstr>поб7</vt:lpstr>
      <vt:lpstr>поб8</vt:lpstr>
      <vt:lpstr>поб9</vt:lpstr>
      <vt:lpstr>поб10</vt:lpstr>
      <vt:lpstr>поб11</vt:lpstr>
      <vt:lpstr>поб12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2017-03-22T11:17:44Z</dcterms:modified>
</cp:coreProperties>
</file>