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7"/>
  </bookViews>
  <sheets>
    <sheet name="пио1" sheetId="2" r:id="rId1"/>
    <sheet name="пио2" sheetId="3" r:id="rId2"/>
    <sheet name="пио3" sheetId="4" r:id="rId3"/>
    <sheet name="пио4" sheetId="5" r:id="rId4"/>
    <sheet name="пио9" sheetId="6" r:id="rId5"/>
    <sheet name="пио10" sheetId="7" r:id="rId6"/>
    <sheet name="пио11" sheetId="8" r:id="rId7"/>
    <sheet name="пио12" sheetId="9" r:id="rId8"/>
  </sheets>
  <calcPr calcId="125725"/>
</workbook>
</file>

<file path=xl/calcChain.xml><?xml version="1.0" encoding="utf-8"?>
<calcChain xmlns="http://schemas.openxmlformats.org/spreadsheetml/2006/main">
  <c r="C20" i="9"/>
  <c r="C11"/>
  <c r="C20" i="8"/>
  <c r="C11"/>
  <c r="C20" i="7"/>
  <c r="C11"/>
  <c r="C20" i="6"/>
  <c r="C11"/>
  <c r="C20" i="5"/>
  <c r="C11"/>
  <c r="C20" i="4"/>
  <c r="C11"/>
  <c r="C20" i="3"/>
  <c r="C11"/>
  <c r="C20" i="2"/>
  <c r="C11"/>
</calcChain>
</file>

<file path=xl/sharedStrings.xml><?xml version="1.0" encoding="utf-8"?>
<sst xmlns="http://schemas.openxmlformats.org/spreadsheetml/2006/main" count="264" uniqueCount="33">
  <si>
    <t>Улица</t>
  </si>
  <si>
    <t>Дом</t>
  </si>
  <si>
    <t>Общая площадь  квартир</t>
  </si>
  <si>
    <t>Площадь юридических лиц</t>
  </si>
  <si>
    <t>Площадь всего</t>
  </si>
  <si>
    <t>Задолженность собственников за содержание на 01.01.16г.</t>
  </si>
  <si>
    <t>Задолженность  за содержание юридических лиц на 01.01.16г.</t>
  </si>
  <si>
    <t>Всего задолженность  за содержание  на 01.01.16г.</t>
  </si>
  <si>
    <t xml:space="preserve">Начислено за содержание и ремонт </t>
  </si>
  <si>
    <t>Начислено за содержание и ремонт юридическим лицам</t>
  </si>
  <si>
    <t xml:space="preserve">Всего начислено за содержание и ремонт </t>
  </si>
  <si>
    <t xml:space="preserve">Оплачено за содержание и ремонт </t>
  </si>
  <si>
    <t>Оплачено за содержание и ремонт юридическим лицам</t>
  </si>
  <si>
    <t xml:space="preserve">Всего оплачено за содержание и ремонт </t>
  </si>
  <si>
    <t>Задолженность собственников за содержание на 01.01.17г.</t>
  </si>
  <si>
    <t>Задолженность  за содержание юридических лиц на 01.01.17г.</t>
  </si>
  <si>
    <t>Всего задолженность  за содержание  на 01.01.17г.</t>
  </si>
  <si>
    <t>Расходы</t>
  </si>
  <si>
    <t>Работы по текущему ремонту</t>
  </si>
  <si>
    <t>Аварийно-диспетчерская служба</t>
  </si>
  <si>
    <t>Обслуживание придомовой территории</t>
  </si>
  <si>
    <t>Плановые работы на электрических сетях</t>
  </si>
  <si>
    <t>Ремонтные работы на электрических сетях</t>
  </si>
  <si>
    <t>Транспортные расходы</t>
  </si>
  <si>
    <t>Обслуживание вентиляции</t>
  </si>
  <si>
    <t>Внутридомовое газовое обслужавание</t>
  </si>
  <si>
    <t>Административно управленческие расходы</t>
  </si>
  <si>
    <t>Обслуживание приборов учета</t>
  </si>
  <si>
    <t>Израсходовано всего</t>
  </si>
  <si>
    <t xml:space="preserve">Результат (экономия / -перерасход)                 </t>
  </si>
  <si>
    <t xml:space="preserve">Отчет ООО "ЭЛЕВКОН"  за содержание и ремонт общего имущества </t>
  </si>
  <si>
    <t>многоквартирного дома по адресу:</t>
  </si>
  <si>
    <t>Пионерская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</si>
</sst>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horizontal="right" vertical="top" wrapText="1"/>
    </xf>
  </cellStyleXfs>
  <cellXfs count="22">
    <xf numFmtId="0" fontId="0" fillId="0" borderId="0" xfId="0"/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/>
    <xf numFmtId="0" fontId="2" fillId="2" borderId="1" xfId="0" applyFont="1" applyFill="1" applyBorder="1" applyAlignment="1"/>
    <xf numFmtId="0" fontId="2" fillId="3" borderId="1" xfId="0" applyFont="1" applyFill="1" applyBorder="1" applyAlignment="1"/>
    <xf numFmtId="2" fontId="2" fillId="0" borderId="1" xfId="0" applyNumberFormat="1" applyFont="1" applyBorder="1" applyAlignment="1"/>
    <xf numFmtId="2" fontId="1" fillId="0" borderId="1" xfId="0" applyNumberFormat="1" applyFont="1" applyBorder="1" applyAlignment="1"/>
    <xf numFmtId="2" fontId="2" fillId="3" borderId="1" xfId="1" applyNumberFormat="1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wrapText="1"/>
    </xf>
    <xf numFmtId="2" fontId="5" fillId="2" borderId="1" xfId="0" applyNumberFormat="1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</cellXfs>
  <cellStyles count="2">
    <cellStyle name="Итоги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C33"/>
  <sheetViews>
    <sheetView topLeftCell="A19" workbookViewId="0">
      <selection activeCell="B41" sqref="B41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30</v>
      </c>
      <c r="C2" s="21"/>
    </row>
    <row r="3" spans="2:3" ht="15.75">
      <c r="B3" s="11" t="s">
        <v>31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>
        <v>1</v>
      </c>
    </row>
    <row r="6" spans="2:3">
      <c r="B6" s="12" t="s">
        <v>2</v>
      </c>
      <c r="C6" s="4">
        <v>332.7</v>
      </c>
    </row>
    <row r="7" spans="2:3">
      <c r="B7" s="12" t="s">
        <v>3</v>
      </c>
      <c r="C7" s="4"/>
    </row>
    <row r="8" spans="2:3">
      <c r="B8" s="12" t="s">
        <v>4</v>
      </c>
      <c r="C8" s="3">
        <v>332.7</v>
      </c>
    </row>
    <row r="9" spans="2:3">
      <c r="B9" s="13" t="s">
        <v>5</v>
      </c>
      <c r="C9" s="5">
        <v>12943.33</v>
      </c>
    </row>
    <row r="10" spans="2:3">
      <c r="B10" s="13" t="s">
        <v>6</v>
      </c>
      <c r="C10" s="5"/>
    </row>
    <row r="11" spans="2:3">
      <c r="B11" s="14" t="s">
        <v>7</v>
      </c>
      <c r="C11" s="5">
        <f>SUM(C9:C10)</f>
        <v>12943.33</v>
      </c>
    </row>
    <row r="12" spans="2:3">
      <c r="B12" s="15" t="s">
        <v>8</v>
      </c>
      <c r="C12" s="5">
        <v>40705.94</v>
      </c>
    </row>
    <row r="13" spans="2:3">
      <c r="B13" s="15" t="s">
        <v>9</v>
      </c>
      <c r="C13" s="5"/>
    </row>
    <row r="14" spans="2:3">
      <c r="B14" s="16" t="s">
        <v>10</v>
      </c>
      <c r="C14" s="5">
        <v>40705.94</v>
      </c>
    </row>
    <row r="15" spans="2:3">
      <c r="B15" s="15" t="s">
        <v>11</v>
      </c>
      <c r="C15" s="5">
        <v>34097.51</v>
      </c>
    </row>
    <row r="16" spans="2:3">
      <c r="B16" s="15" t="s">
        <v>12</v>
      </c>
      <c r="C16" s="5"/>
    </row>
    <row r="17" spans="2:3">
      <c r="B17" s="16" t="s">
        <v>13</v>
      </c>
      <c r="C17" s="6">
        <v>34097.51</v>
      </c>
    </row>
    <row r="18" spans="2:3">
      <c r="B18" s="13" t="s">
        <v>14</v>
      </c>
      <c r="C18" s="7">
        <v>19551.759999999998</v>
      </c>
    </row>
    <row r="19" spans="2:3">
      <c r="B19" s="13" t="s">
        <v>15</v>
      </c>
      <c r="C19" s="7"/>
    </row>
    <row r="20" spans="2:3">
      <c r="B20" s="14" t="s">
        <v>16</v>
      </c>
      <c r="C20" s="7">
        <f>SUM(C18:C19)</f>
        <v>19551.759999999998</v>
      </c>
    </row>
    <row r="21" spans="2:3">
      <c r="B21" s="14" t="s">
        <v>17</v>
      </c>
      <c r="C21" s="7"/>
    </row>
    <row r="22" spans="2:3">
      <c r="B22" s="17" t="s">
        <v>18</v>
      </c>
      <c r="C22" s="5">
        <v>7925</v>
      </c>
    </row>
    <row r="23" spans="2:3">
      <c r="B23" s="17" t="s">
        <v>19</v>
      </c>
      <c r="C23" s="8">
        <v>5951.4207749999996</v>
      </c>
    </row>
    <row r="24" spans="2:3">
      <c r="B24" s="17" t="s">
        <v>20</v>
      </c>
      <c r="C24" s="8">
        <v>3924.1599030000002</v>
      </c>
    </row>
    <row r="25" spans="2:3">
      <c r="B25" s="17" t="s">
        <v>21</v>
      </c>
      <c r="C25" s="5">
        <v>2510.89</v>
      </c>
    </row>
    <row r="26" spans="2:3">
      <c r="B26" s="17" t="s">
        <v>22</v>
      </c>
      <c r="C26" s="5">
        <v>0</v>
      </c>
    </row>
    <row r="27" spans="2:3">
      <c r="B27" s="18" t="s">
        <v>23</v>
      </c>
      <c r="C27" s="9">
        <v>2173.18851</v>
      </c>
    </row>
    <row r="28" spans="2:3">
      <c r="B28" s="13" t="s">
        <v>24</v>
      </c>
      <c r="C28" s="10">
        <v>1399.0986670244495</v>
      </c>
    </row>
    <row r="29" spans="2:3">
      <c r="B29" s="17" t="s">
        <v>25</v>
      </c>
      <c r="C29" s="8">
        <v>378.02626639686082</v>
      </c>
    </row>
    <row r="30" spans="2:3">
      <c r="B30" s="13" t="s">
        <v>26</v>
      </c>
      <c r="C30" s="10">
        <v>9134.0162292629993</v>
      </c>
    </row>
    <row r="31" spans="2:3">
      <c r="B31" s="18" t="s">
        <v>27</v>
      </c>
      <c r="C31" s="1">
        <v>0</v>
      </c>
    </row>
    <row r="32" spans="2:3">
      <c r="B32" s="19" t="s">
        <v>28</v>
      </c>
      <c r="C32" s="8">
        <v>33395.800350684309</v>
      </c>
    </row>
    <row r="33" spans="2:3">
      <c r="B33" s="20" t="s">
        <v>29</v>
      </c>
      <c r="C33" s="8">
        <v>7310.1396493156935</v>
      </c>
    </row>
  </sheetData>
  <mergeCells count="1">
    <mergeCell ref="B2:C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C33"/>
  <sheetViews>
    <sheetView topLeftCell="A7" workbookViewId="0">
      <selection activeCell="F23" sqref="F23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30</v>
      </c>
      <c r="C2" s="21"/>
    </row>
    <row r="3" spans="2:3" ht="15.75">
      <c r="B3" s="11" t="s">
        <v>31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>
        <v>2</v>
      </c>
    </row>
    <row r="6" spans="2:3">
      <c r="B6" s="12" t="s">
        <v>2</v>
      </c>
      <c r="C6" s="4">
        <v>336.2</v>
      </c>
    </row>
    <row r="7" spans="2:3">
      <c r="B7" s="12" t="s">
        <v>3</v>
      </c>
      <c r="C7" s="4"/>
    </row>
    <row r="8" spans="2:3">
      <c r="B8" s="12" t="s">
        <v>4</v>
      </c>
      <c r="C8" s="3">
        <v>336.2</v>
      </c>
    </row>
    <row r="9" spans="2:3">
      <c r="B9" s="13" t="s">
        <v>5</v>
      </c>
      <c r="C9" s="5">
        <v>2953.96</v>
      </c>
    </row>
    <row r="10" spans="2:3">
      <c r="B10" s="13" t="s">
        <v>6</v>
      </c>
      <c r="C10" s="5"/>
    </row>
    <row r="11" spans="2:3">
      <c r="B11" s="14" t="s">
        <v>7</v>
      </c>
      <c r="C11" s="5">
        <f>SUM(C9:C10)</f>
        <v>2953.96</v>
      </c>
    </row>
    <row r="12" spans="2:3">
      <c r="B12" s="15" t="s">
        <v>8</v>
      </c>
      <c r="C12" s="5">
        <v>41134.18</v>
      </c>
    </row>
    <row r="13" spans="2:3">
      <c r="B13" s="15" t="s">
        <v>9</v>
      </c>
      <c r="C13" s="5"/>
    </row>
    <row r="14" spans="2:3">
      <c r="B14" s="16" t="s">
        <v>10</v>
      </c>
      <c r="C14" s="5">
        <v>41134.18</v>
      </c>
    </row>
    <row r="15" spans="2:3">
      <c r="B15" s="15" t="s">
        <v>11</v>
      </c>
      <c r="C15" s="5">
        <v>40678.89</v>
      </c>
    </row>
    <row r="16" spans="2:3">
      <c r="B16" s="15" t="s">
        <v>12</v>
      </c>
      <c r="C16" s="5"/>
    </row>
    <row r="17" spans="2:3">
      <c r="B17" s="16" t="s">
        <v>13</v>
      </c>
      <c r="C17" s="6">
        <v>40678.89</v>
      </c>
    </row>
    <row r="18" spans="2:3">
      <c r="B18" s="13" t="s">
        <v>14</v>
      </c>
      <c r="C18" s="7">
        <v>3409.25</v>
      </c>
    </row>
    <row r="19" spans="2:3">
      <c r="B19" s="13" t="s">
        <v>15</v>
      </c>
      <c r="C19" s="7"/>
    </row>
    <row r="20" spans="2:3">
      <c r="B20" s="14" t="s">
        <v>16</v>
      </c>
      <c r="C20" s="7">
        <f>SUM(C18:C19)</f>
        <v>3409.25</v>
      </c>
    </row>
    <row r="21" spans="2:3">
      <c r="B21" s="14" t="s">
        <v>17</v>
      </c>
      <c r="C21" s="7"/>
    </row>
    <row r="22" spans="2:3">
      <c r="B22" s="17" t="s">
        <v>18</v>
      </c>
      <c r="C22" s="5">
        <v>2785</v>
      </c>
    </row>
    <row r="23" spans="2:3">
      <c r="B23" s="17" t="s">
        <v>19</v>
      </c>
      <c r="C23" s="8">
        <v>6014.0296499999995</v>
      </c>
    </row>
    <row r="24" spans="2:3">
      <c r="B24" s="17" t="s">
        <v>20</v>
      </c>
      <c r="C24" s="8">
        <v>3965.4420180000002</v>
      </c>
    </row>
    <row r="25" spans="2:3">
      <c r="B25" s="17" t="s">
        <v>21</v>
      </c>
      <c r="C25" s="5">
        <v>2510.89</v>
      </c>
    </row>
    <row r="26" spans="2:3">
      <c r="B26" s="17" t="s">
        <v>22</v>
      </c>
      <c r="C26" s="5">
        <v>0</v>
      </c>
    </row>
    <row r="27" spans="2:3">
      <c r="B27" s="18" t="s">
        <v>23</v>
      </c>
      <c r="C27" s="9">
        <v>766.97305999999992</v>
      </c>
    </row>
    <row r="28" spans="2:3">
      <c r="B28" s="13" t="s">
        <v>24</v>
      </c>
      <c r="C28" s="10">
        <v>1413.8171681804026</v>
      </c>
    </row>
    <row r="29" spans="2:3">
      <c r="B29" s="17" t="s">
        <v>25</v>
      </c>
      <c r="C29" s="8">
        <v>382.00309817440524</v>
      </c>
    </row>
    <row r="30" spans="2:3">
      <c r="B30" s="13" t="s">
        <v>26</v>
      </c>
      <c r="C30" s="10">
        <v>9230.1059701779996</v>
      </c>
    </row>
    <row r="31" spans="2:3">
      <c r="B31" s="18" t="s">
        <v>27</v>
      </c>
      <c r="C31" s="1">
        <v>0</v>
      </c>
    </row>
    <row r="32" spans="2:3">
      <c r="B32" s="19" t="s">
        <v>28</v>
      </c>
      <c r="C32" s="8">
        <v>27068.260964532805</v>
      </c>
    </row>
    <row r="33" spans="2:3">
      <c r="B33" s="20" t="s">
        <v>29</v>
      </c>
      <c r="C33" s="8">
        <v>14065.919035467195</v>
      </c>
    </row>
  </sheetData>
  <mergeCells count="1">
    <mergeCell ref="B2:C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C33"/>
  <sheetViews>
    <sheetView topLeftCell="A25" workbookViewId="0">
      <selection activeCell="B47" sqref="B47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30</v>
      </c>
      <c r="C2" s="21"/>
    </row>
    <row r="3" spans="2:3" ht="15.75">
      <c r="B3" s="11" t="s">
        <v>31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>
        <v>3</v>
      </c>
    </row>
    <row r="6" spans="2:3">
      <c r="B6" s="12" t="s">
        <v>2</v>
      </c>
      <c r="C6" s="4">
        <v>334.5</v>
      </c>
    </row>
    <row r="7" spans="2:3">
      <c r="B7" s="12" t="s">
        <v>3</v>
      </c>
      <c r="C7" s="4"/>
    </row>
    <row r="8" spans="2:3">
      <c r="B8" s="12" t="s">
        <v>4</v>
      </c>
      <c r="C8" s="3">
        <v>334.5</v>
      </c>
    </row>
    <row r="9" spans="2:3">
      <c r="B9" s="13" t="s">
        <v>5</v>
      </c>
      <c r="C9" s="5">
        <v>22483.65</v>
      </c>
    </row>
    <row r="10" spans="2:3">
      <c r="B10" s="13" t="s">
        <v>6</v>
      </c>
      <c r="C10" s="5"/>
    </row>
    <row r="11" spans="2:3">
      <c r="B11" s="14" t="s">
        <v>7</v>
      </c>
      <c r="C11" s="5">
        <f>SUM(C9:C10)</f>
        <v>22483.65</v>
      </c>
    </row>
    <row r="12" spans="2:3">
      <c r="B12" s="15" t="s">
        <v>8</v>
      </c>
      <c r="C12" s="5">
        <v>40926.29</v>
      </c>
    </row>
    <row r="13" spans="2:3">
      <c r="B13" s="15" t="s">
        <v>9</v>
      </c>
      <c r="C13" s="5"/>
    </row>
    <row r="14" spans="2:3">
      <c r="B14" s="16" t="s">
        <v>10</v>
      </c>
      <c r="C14" s="5">
        <v>40926.29</v>
      </c>
    </row>
    <row r="15" spans="2:3">
      <c r="B15" s="15" t="s">
        <v>11</v>
      </c>
      <c r="C15" s="5">
        <v>37006.9</v>
      </c>
    </row>
    <row r="16" spans="2:3">
      <c r="B16" s="15" t="s">
        <v>12</v>
      </c>
      <c r="C16" s="5"/>
    </row>
    <row r="17" spans="2:3">
      <c r="B17" s="16" t="s">
        <v>13</v>
      </c>
      <c r="C17" s="6">
        <v>37006.9</v>
      </c>
    </row>
    <row r="18" spans="2:3">
      <c r="B18" s="13" t="s">
        <v>14</v>
      </c>
      <c r="C18" s="7">
        <v>26403.040000000001</v>
      </c>
    </row>
    <row r="19" spans="2:3">
      <c r="B19" s="13" t="s">
        <v>15</v>
      </c>
      <c r="C19" s="7"/>
    </row>
    <row r="20" spans="2:3">
      <c r="B20" s="14" t="s">
        <v>16</v>
      </c>
      <c r="C20" s="7">
        <f>SUM(C18:C19)</f>
        <v>26403.040000000001</v>
      </c>
    </row>
    <row r="21" spans="2:3">
      <c r="B21" s="14" t="s">
        <v>17</v>
      </c>
      <c r="C21" s="7"/>
    </row>
    <row r="22" spans="2:3">
      <c r="B22" s="17" t="s">
        <v>18</v>
      </c>
      <c r="C22" s="5">
        <v>4176</v>
      </c>
    </row>
    <row r="23" spans="2:3">
      <c r="B23" s="17" t="s">
        <v>19</v>
      </c>
      <c r="C23" s="8">
        <v>5983.6196249999994</v>
      </c>
    </row>
    <row r="24" spans="2:3">
      <c r="B24" s="17" t="s">
        <v>20</v>
      </c>
      <c r="C24" s="8">
        <v>3945.3907050000003</v>
      </c>
    </row>
    <row r="25" spans="2:3">
      <c r="B25" s="17" t="s">
        <v>21</v>
      </c>
      <c r="C25" s="5">
        <v>2510.89</v>
      </c>
    </row>
    <row r="26" spans="2:3">
      <c r="B26" s="17" t="s">
        <v>22</v>
      </c>
      <c r="C26" s="5">
        <v>0</v>
      </c>
    </row>
    <row r="27" spans="2:3">
      <c r="B27" s="18" t="s">
        <v>23</v>
      </c>
      <c r="C27" s="9">
        <v>763.09484999999995</v>
      </c>
    </row>
    <row r="28" spans="2:3">
      <c r="B28" s="13" t="s">
        <v>24</v>
      </c>
      <c r="C28" s="10">
        <v>1406.6681819046539</v>
      </c>
    </row>
    <row r="29" spans="2:3">
      <c r="B29" s="17" t="s">
        <v>25</v>
      </c>
      <c r="C29" s="8">
        <v>380.07149416816941</v>
      </c>
    </row>
    <row r="30" spans="2:3">
      <c r="B30" s="13" t="s">
        <v>26</v>
      </c>
      <c r="C30" s="10">
        <v>9183.4338103049995</v>
      </c>
    </row>
    <row r="31" spans="2:3">
      <c r="B31" s="18" t="s">
        <v>27</v>
      </c>
      <c r="C31" s="1">
        <v>0</v>
      </c>
    </row>
    <row r="32" spans="2:3">
      <c r="B32" s="19" t="s">
        <v>28</v>
      </c>
      <c r="C32" s="8">
        <v>28349.168666377824</v>
      </c>
    </row>
    <row r="33" spans="2:3">
      <c r="B33" s="20" t="s">
        <v>29</v>
      </c>
      <c r="C33" s="8">
        <v>12577.121333622177</v>
      </c>
    </row>
  </sheetData>
  <mergeCells count="1"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C33"/>
  <sheetViews>
    <sheetView topLeftCell="A13" workbookViewId="0">
      <selection activeCell="B35" sqref="B35"/>
    </sheetView>
  </sheetViews>
  <sheetFormatPr defaultRowHeight="15"/>
  <cols>
    <col min="2" max="2" width="58.28515625" customWidth="1"/>
    <col min="3" max="3" width="17" customWidth="1"/>
    <col min="4" max="4" width="6.140625" customWidth="1"/>
    <col min="5" max="5" width="10.28515625" customWidth="1"/>
    <col min="6" max="6" width="9.5703125" customWidth="1"/>
    <col min="7" max="7" width="10" customWidth="1"/>
    <col min="8" max="8" width="10.140625" customWidth="1"/>
    <col min="9" max="9" width="10.42578125" bestFit="1" customWidth="1"/>
    <col min="11" max="11" width="11.42578125" customWidth="1"/>
    <col min="12" max="12" width="10.5703125" customWidth="1"/>
    <col min="13" max="18" width="10.140625" customWidth="1"/>
    <col min="21" max="22" width="12" customWidth="1"/>
    <col min="23" max="23" width="12.7109375" customWidth="1"/>
    <col min="24" max="24" width="10" customWidth="1"/>
    <col min="25" max="25" width="10.28515625" customWidth="1"/>
    <col min="26" max="26" width="10.5703125" customWidth="1"/>
    <col min="27" max="27" width="10.42578125" customWidth="1"/>
    <col min="28" max="28" width="10.140625" customWidth="1"/>
    <col min="29" max="29" width="11" customWidth="1"/>
    <col min="30" max="30" width="10.5703125" customWidth="1"/>
    <col min="31" max="31" width="12" customWidth="1"/>
    <col min="32" max="32" width="11.7109375" customWidth="1"/>
  </cols>
  <sheetData>
    <row r="2" spans="2:3" ht="15.75">
      <c r="B2" s="21" t="s">
        <v>30</v>
      </c>
      <c r="C2" s="21"/>
    </row>
    <row r="3" spans="2:3" ht="15.75">
      <c r="B3" s="11" t="s">
        <v>31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>
        <v>4</v>
      </c>
    </row>
    <row r="6" spans="2:3">
      <c r="B6" s="12" t="s">
        <v>2</v>
      </c>
      <c r="C6" s="4">
        <v>337.6</v>
      </c>
    </row>
    <row r="7" spans="2:3">
      <c r="B7" s="12" t="s">
        <v>3</v>
      </c>
      <c r="C7" s="4"/>
    </row>
    <row r="8" spans="2:3">
      <c r="B8" s="12" t="s">
        <v>4</v>
      </c>
      <c r="C8" s="3">
        <v>337.6</v>
      </c>
    </row>
    <row r="9" spans="2:3">
      <c r="B9" s="13" t="s">
        <v>5</v>
      </c>
      <c r="C9" s="5">
        <v>3249.94</v>
      </c>
    </row>
    <row r="10" spans="2:3">
      <c r="B10" s="13" t="s">
        <v>6</v>
      </c>
      <c r="C10" s="5"/>
    </row>
    <row r="11" spans="2:3">
      <c r="B11" s="14" t="s">
        <v>7</v>
      </c>
      <c r="C11" s="5">
        <f>SUM(C9:C10)</f>
        <v>3249.94</v>
      </c>
    </row>
    <row r="12" spans="2:3">
      <c r="B12" s="15" t="s">
        <v>8</v>
      </c>
      <c r="C12" s="5">
        <v>41305.5</v>
      </c>
    </row>
    <row r="13" spans="2:3">
      <c r="B13" s="15" t="s">
        <v>9</v>
      </c>
      <c r="C13" s="5"/>
    </row>
    <row r="14" spans="2:3">
      <c r="B14" s="16" t="s">
        <v>10</v>
      </c>
      <c r="C14" s="5">
        <v>41305.5</v>
      </c>
    </row>
    <row r="15" spans="2:3">
      <c r="B15" s="15" t="s">
        <v>11</v>
      </c>
      <c r="C15" s="5">
        <v>41046.590000000004</v>
      </c>
    </row>
    <row r="16" spans="2:3">
      <c r="B16" s="15" t="s">
        <v>12</v>
      </c>
      <c r="C16" s="5"/>
    </row>
    <row r="17" spans="2:3">
      <c r="B17" s="16" t="s">
        <v>13</v>
      </c>
      <c r="C17" s="6">
        <v>41046.590000000004</v>
      </c>
    </row>
    <row r="18" spans="2:3">
      <c r="B18" s="13" t="s">
        <v>14</v>
      </c>
      <c r="C18" s="7">
        <v>3508.85</v>
      </c>
    </row>
    <row r="19" spans="2:3">
      <c r="B19" s="13" t="s">
        <v>15</v>
      </c>
      <c r="C19" s="7"/>
    </row>
    <row r="20" spans="2:3">
      <c r="B20" s="14" t="s">
        <v>16</v>
      </c>
      <c r="C20" s="7">
        <f>SUM(C18:C19)</f>
        <v>3508.85</v>
      </c>
    </row>
    <row r="21" spans="2:3">
      <c r="B21" s="14" t="s">
        <v>17</v>
      </c>
      <c r="C21" s="7"/>
    </row>
    <row r="22" spans="2:3">
      <c r="B22" s="17" t="s">
        <v>18</v>
      </c>
      <c r="C22" s="5">
        <v>8753</v>
      </c>
    </row>
    <row r="23" spans="2:3">
      <c r="B23" s="17" t="s">
        <v>19</v>
      </c>
      <c r="C23" s="8">
        <v>6039.0731999999998</v>
      </c>
    </row>
    <row r="24" spans="2:3">
      <c r="B24" s="17" t="s">
        <v>20</v>
      </c>
      <c r="C24" s="8">
        <v>3981.9548640000003</v>
      </c>
    </row>
    <row r="25" spans="2:3">
      <c r="B25" s="17" t="s">
        <v>21</v>
      </c>
      <c r="C25" s="5">
        <v>2510.89</v>
      </c>
    </row>
    <row r="26" spans="2:3">
      <c r="B26" s="17" t="s">
        <v>22</v>
      </c>
      <c r="C26" s="5">
        <v>0</v>
      </c>
    </row>
    <row r="27" spans="2:3">
      <c r="B27" s="18" t="s">
        <v>23</v>
      </c>
      <c r="C27" s="9">
        <v>1477.2668800000001</v>
      </c>
    </row>
    <row r="28" spans="2:3">
      <c r="B28" s="13" t="s">
        <v>24</v>
      </c>
      <c r="C28" s="10">
        <v>1419.7045686427839</v>
      </c>
    </row>
    <row r="29" spans="2:3">
      <c r="B29" s="17" t="s">
        <v>25</v>
      </c>
      <c r="C29" s="8">
        <v>383.59383088542302</v>
      </c>
    </row>
    <row r="30" spans="2:3">
      <c r="B30" s="13" t="s">
        <v>26</v>
      </c>
      <c r="C30" s="10">
        <v>9268.5418665440011</v>
      </c>
    </row>
    <row r="31" spans="2:3">
      <c r="B31" s="18" t="s">
        <v>27</v>
      </c>
      <c r="C31" s="1">
        <v>0</v>
      </c>
    </row>
    <row r="32" spans="2:3">
      <c r="B32" s="19" t="s">
        <v>28</v>
      </c>
      <c r="C32" s="8">
        <v>33834.025210072206</v>
      </c>
    </row>
    <row r="33" spans="2:3">
      <c r="B33" s="20" t="s">
        <v>29</v>
      </c>
      <c r="C33" s="8">
        <v>7471.4747899277936</v>
      </c>
    </row>
  </sheetData>
  <mergeCells count="1">
    <mergeCell ref="B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C33"/>
  <sheetViews>
    <sheetView topLeftCell="A16" workbookViewId="0">
      <selection activeCell="B38" sqref="B38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30</v>
      </c>
      <c r="C2" s="21"/>
    </row>
    <row r="3" spans="2:3" ht="15.75">
      <c r="B3" s="11" t="s">
        <v>31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>
        <v>9</v>
      </c>
    </row>
    <row r="6" spans="2:3">
      <c r="B6" s="12" t="s">
        <v>2</v>
      </c>
      <c r="C6" s="4">
        <v>315.2</v>
      </c>
    </row>
    <row r="7" spans="2:3">
      <c r="B7" s="12" t="s">
        <v>3</v>
      </c>
      <c r="C7" s="4"/>
    </row>
    <row r="8" spans="2:3">
      <c r="B8" s="12" t="s">
        <v>4</v>
      </c>
      <c r="C8" s="3">
        <v>315.2</v>
      </c>
    </row>
    <row r="9" spans="2:3">
      <c r="B9" s="13" t="s">
        <v>5</v>
      </c>
      <c r="C9" s="5">
        <v>17267.43</v>
      </c>
    </row>
    <row r="10" spans="2:3">
      <c r="B10" s="13" t="s">
        <v>6</v>
      </c>
      <c r="C10" s="5"/>
    </row>
    <row r="11" spans="2:3">
      <c r="B11" s="14" t="s">
        <v>7</v>
      </c>
      <c r="C11" s="5">
        <f>SUM(C9:C10)</f>
        <v>17267.43</v>
      </c>
    </row>
    <row r="12" spans="2:3">
      <c r="B12" s="15" t="s">
        <v>8</v>
      </c>
      <c r="C12" s="5">
        <v>38564.78</v>
      </c>
    </row>
    <row r="13" spans="2:3">
      <c r="B13" s="15" t="s">
        <v>9</v>
      </c>
      <c r="C13" s="5"/>
    </row>
    <row r="14" spans="2:3">
      <c r="B14" s="16" t="s">
        <v>10</v>
      </c>
      <c r="C14" s="5">
        <v>38564.78</v>
      </c>
    </row>
    <row r="15" spans="2:3">
      <c r="B15" s="15" t="s">
        <v>11</v>
      </c>
      <c r="C15" s="5">
        <v>31513.73</v>
      </c>
    </row>
    <row r="16" spans="2:3">
      <c r="B16" s="15" t="s">
        <v>12</v>
      </c>
      <c r="C16" s="5"/>
    </row>
    <row r="17" spans="2:3">
      <c r="B17" s="16" t="s">
        <v>13</v>
      </c>
      <c r="C17" s="6">
        <v>31513.73</v>
      </c>
    </row>
    <row r="18" spans="2:3">
      <c r="B18" s="13" t="s">
        <v>14</v>
      </c>
      <c r="C18" s="7">
        <v>24318.48</v>
      </c>
    </row>
    <row r="19" spans="2:3">
      <c r="B19" s="13" t="s">
        <v>15</v>
      </c>
      <c r="C19" s="7"/>
    </row>
    <row r="20" spans="2:3">
      <c r="B20" s="14" t="s">
        <v>16</v>
      </c>
      <c r="C20" s="7">
        <f>SUM(C18:C19)</f>
        <v>24318.48</v>
      </c>
    </row>
    <row r="21" spans="2:3">
      <c r="B21" s="14" t="s">
        <v>17</v>
      </c>
      <c r="C21" s="7"/>
    </row>
    <row r="22" spans="2:3">
      <c r="B22" s="17" t="s">
        <v>18</v>
      </c>
      <c r="C22" s="5">
        <v>2354</v>
      </c>
    </row>
    <row r="23" spans="2:3">
      <c r="B23" s="17" t="s">
        <v>19</v>
      </c>
      <c r="C23" s="8">
        <v>5638.3763999999992</v>
      </c>
    </row>
    <row r="24" spans="2:3">
      <c r="B24" s="17" t="s">
        <v>20</v>
      </c>
      <c r="C24" s="8">
        <v>3717.7493279999999</v>
      </c>
    </row>
    <row r="25" spans="2:3">
      <c r="B25" s="17" t="s">
        <v>21</v>
      </c>
      <c r="C25" s="5">
        <v>2510.89</v>
      </c>
    </row>
    <row r="26" spans="2:3">
      <c r="B26" s="17" t="s">
        <v>22</v>
      </c>
      <c r="C26" s="5">
        <v>0</v>
      </c>
    </row>
    <row r="27" spans="2:3">
      <c r="B27" s="18" t="s">
        <v>23</v>
      </c>
      <c r="C27" s="9">
        <v>719.06575999999995</v>
      </c>
    </row>
    <row r="28" spans="2:3">
      <c r="B28" s="13" t="s">
        <v>24</v>
      </c>
      <c r="C28" s="10">
        <v>1325.5061612446843</v>
      </c>
    </row>
    <row r="29" spans="2:3">
      <c r="B29" s="17" t="s">
        <v>25</v>
      </c>
      <c r="C29" s="8">
        <v>358.14210750913895</v>
      </c>
    </row>
    <row r="30" spans="2:3">
      <c r="B30" s="13" t="s">
        <v>26</v>
      </c>
      <c r="C30" s="10">
        <v>8653.567524688</v>
      </c>
    </row>
    <row r="31" spans="2:3">
      <c r="B31" s="18" t="s">
        <v>27</v>
      </c>
      <c r="C31" s="1">
        <v>0</v>
      </c>
    </row>
    <row r="32" spans="2:3">
      <c r="B32" s="19" t="s">
        <v>28</v>
      </c>
      <c r="C32" s="8">
        <v>25277.297281441817</v>
      </c>
    </row>
    <row r="33" spans="2:3">
      <c r="B33" s="20" t="s">
        <v>29</v>
      </c>
      <c r="C33" s="8">
        <v>13287.482718558182</v>
      </c>
    </row>
  </sheetData>
  <mergeCells count="1">
    <mergeCell ref="B2:C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2:C33"/>
  <sheetViews>
    <sheetView topLeftCell="A13" workbookViewId="0">
      <selection activeCell="B35" sqref="B35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30</v>
      </c>
      <c r="C2" s="21"/>
    </row>
    <row r="3" spans="2:3" ht="15.75">
      <c r="B3" s="11" t="s">
        <v>31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>
        <v>10</v>
      </c>
    </row>
    <row r="6" spans="2:3">
      <c r="B6" s="12" t="s">
        <v>2</v>
      </c>
      <c r="C6" s="4">
        <v>336.2</v>
      </c>
    </row>
    <row r="7" spans="2:3">
      <c r="B7" s="12" t="s">
        <v>3</v>
      </c>
      <c r="C7" s="4"/>
    </row>
    <row r="8" spans="2:3">
      <c r="B8" s="12" t="s">
        <v>4</v>
      </c>
      <c r="C8" s="3">
        <v>336.2</v>
      </c>
    </row>
    <row r="9" spans="2:3">
      <c r="B9" s="13" t="s">
        <v>5</v>
      </c>
      <c r="C9" s="5">
        <v>5095.6000000000004</v>
      </c>
    </row>
    <row r="10" spans="2:3">
      <c r="B10" s="13" t="s">
        <v>6</v>
      </c>
      <c r="C10" s="5"/>
    </row>
    <row r="11" spans="2:3">
      <c r="B11" s="14" t="s">
        <v>7</v>
      </c>
      <c r="C11" s="5">
        <f>SUM(C9:C10)</f>
        <v>5095.6000000000004</v>
      </c>
    </row>
    <row r="12" spans="2:3">
      <c r="B12" s="15" t="s">
        <v>8</v>
      </c>
      <c r="C12" s="5">
        <v>41133.94</v>
      </c>
    </row>
    <row r="13" spans="2:3">
      <c r="B13" s="15" t="s">
        <v>9</v>
      </c>
      <c r="C13" s="5"/>
    </row>
    <row r="14" spans="2:3">
      <c r="B14" s="16" t="s">
        <v>10</v>
      </c>
      <c r="C14" s="5">
        <v>41133.94</v>
      </c>
    </row>
    <row r="15" spans="2:3">
      <c r="B15" s="15" t="s">
        <v>11</v>
      </c>
      <c r="C15" s="5">
        <v>42408.76</v>
      </c>
    </row>
    <row r="16" spans="2:3">
      <c r="B16" s="15" t="s">
        <v>12</v>
      </c>
      <c r="C16" s="5"/>
    </row>
    <row r="17" spans="2:3">
      <c r="B17" s="16" t="s">
        <v>13</v>
      </c>
      <c r="C17" s="6">
        <v>42408.76</v>
      </c>
    </row>
    <row r="18" spans="2:3">
      <c r="B18" s="13" t="s">
        <v>14</v>
      </c>
      <c r="C18" s="7">
        <v>3820.78</v>
      </c>
    </row>
    <row r="19" spans="2:3">
      <c r="B19" s="13" t="s">
        <v>15</v>
      </c>
      <c r="C19" s="7"/>
    </row>
    <row r="20" spans="2:3">
      <c r="B20" s="14" t="s">
        <v>16</v>
      </c>
      <c r="C20" s="7">
        <f>SUM(C18:C19)</f>
        <v>3820.78</v>
      </c>
    </row>
    <row r="21" spans="2:3">
      <c r="B21" s="14" t="s">
        <v>17</v>
      </c>
      <c r="C21" s="7"/>
    </row>
    <row r="22" spans="2:3">
      <c r="B22" s="17" t="s">
        <v>18</v>
      </c>
      <c r="C22" s="5">
        <v>1595</v>
      </c>
    </row>
    <row r="23" spans="2:3">
      <c r="B23" s="17" t="s">
        <v>19</v>
      </c>
      <c r="C23" s="8">
        <v>6014.0296499999995</v>
      </c>
    </row>
    <row r="24" spans="2:3">
      <c r="B24" s="17" t="s">
        <v>20</v>
      </c>
      <c r="C24" s="8">
        <v>3965.4420180000002</v>
      </c>
    </row>
    <row r="25" spans="2:3">
      <c r="B25" s="17" t="s">
        <v>21</v>
      </c>
      <c r="C25" s="5">
        <v>2510.89</v>
      </c>
    </row>
    <row r="26" spans="2:3">
      <c r="B26" s="17" t="s">
        <v>22</v>
      </c>
      <c r="C26" s="5">
        <v>0</v>
      </c>
    </row>
    <row r="27" spans="2:3">
      <c r="B27" s="18" t="s">
        <v>23</v>
      </c>
      <c r="C27" s="9">
        <v>766.97305999999992</v>
      </c>
    </row>
    <row r="28" spans="2:3">
      <c r="B28" s="13" t="s">
        <v>24</v>
      </c>
      <c r="C28" s="10">
        <v>1413.8171681804026</v>
      </c>
    </row>
    <row r="29" spans="2:3">
      <c r="B29" s="17" t="s">
        <v>25</v>
      </c>
      <c r="C29" s="8">
        <v>382.00309817440524</v>
      </c>
    </row>
    <row r="30" spans="2:3">
      <c r="B30" s="13" t="s">
        <v>26</v>
      </c>
      <c r="C30" s="10">
        <v>9230.1059701779996</v>
      </c>
    </row>
    <row r="31" spans="2:3">
      <c r="B31" s="18" t="s">
        <v>27</v>
      </c>
      <c r="C31" s="1">
        <v>0</v>
      </c>
    </row>
    <row r="32" spans="2:3">
      <c r="B32" s="19" t="s">
        <v>28</v>
      </c>
      <c r="C32" s="8">
        <v>25878.260964532805</v>
      </c>
    </row>
    <row r="33" spans="2:3">
      <c r="B33" s="20" t="s">
        <v>29</v>
      </c>
      <c r="C33" s="8">
        <v>15255.679035467198</v>
      </c>
    </row>
  </sheetData>
  <mergeCells count="1">
    <mergeCell ref="B2:C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2:C33"/>
  <sheetViews>
    <sheetView topLeftCell="A13" workbookViewId="0">
      <selection activeCell="E32" sqref="E32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30</v>
      </c>
      <c r="C2" s="21"/>
    </row>
    <row r="3" spans="2:3" ht="15.75">
      <c r="B3" s="11" t="s">
        <v>31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>
        <v>11</v>
      </c>
    </row>
    <row r="6" spans="2:3">
      <c r="B6" s="12" t="s">
        <v>2</v>
      </c>
      <c r="C6" s="4">
        <v>336.5</v>
      </c>
    </row>
    <row r="7" spans="2:3">
      <c r="B7" s="12" t="s">
        <v>3</v>
      </c>
      <c r="C7" s="4"/>
    </row>
    <row r="8" spans="2:3">
      <c r="B8" s="12" t="s">
        <v>4</v>
      </c>
      <c r="C8" s="3">
        <v>336.5</v>
      </c>
    </row>
    <row r="9" spans="2:3">
      <c r="B9" s="13" t="s">
        <v>5</v>
      </c>
      <c r="C9" s="5">
        <v>4624.96</v>
      </c>
    </row>
    <row r="10" spans="2:3">
      <c r="B10" s="13" t="s">
        <v>6</v>
      </c>
      <c r="C10" s="5"/>
    </row>
    <row r="11" spans="2:3">
      <c r="B11" s="14" t="s">
        <v>7</v>
      </c>
      <c r="C11" s="5">
        <f>SUM(C9:C10)</f>
        <v>4624.96</v>
      </c>
    </row>
    <row r="12" spans="2:3">
      <c r="B12" s="15" t="s">
        <v>8</v>
      </c>
      <c r="C12" s="5">
        <v>41252.83</v>
      </c>
    </row>
    <row r="13" spans="2:3">
      <c r="B13" s="15" t="s">
        <v>9</v>
      </c>
      <c r="C13" s="5"/>
    </row>
    <row r="14" spans="2:3">
      <c r="B14" s="16" t="s">
        <v>10</v>
      </c>
      <c r="C14" s="5">
        <v>41252.83</v>
      </c>
    </row>
    <row r="15" spans="2:3">
      <c r="B15" s="15" t="s">
        <v>11</v>
      </c>
      <c r="C15" s="5">
        <v>24711.07</v>
      </c>
    </row>
    <row r="16" spans="2:3">
      <c r="B16" s="15" t="s">
        <v>12</v>
      </c>
      <c r="C16" s="5"/>
    </row>
    <row r="17" spans="2:3">
      <c r="B17" s="16" t="s">
        <v>13</v>
      </c>
      <c r="C17" s="6">
        <v>24711.07</v>
      </c>
    </row>
    <row r="18" spans="2:3">
      <c r="B18" s="13" t="s">
        <v>14</v>
      </c>
      <c r="C18" s="7">
        <v>21166.720000000001</v>
      </c>
    </row>
    <row r="19" spans="2:3">
      <c r="B19" s="13" t="s">
        <v>15</v>
      </c>
      <c r="C19" s="7"/>
    </row>
    <row r="20" spans="2:3">
      <c r="B20" s="14" t="s">
        <v>16</v>
      </c>
      <c r="C20" s="7">
        <f>SUM(C18:C19)</f>
        <v>21166.720000000001</v>
      </c>
    </row>
    <row r="21" spans="2:3">
      <c r="B21" s="14" t="s">
        <v>17</v>
      </c>
      <c r="C21" s="7"/>
    </row>
    <row r="22" spans="2:3">
      <c r="B22" s="17" t="s">
        <v>18</v>
      </c>
      <c r="C22" s="5">
        <v>9942</v>
      </c>
    </row>
    <row r="23" spans="2:3">
      <c r="B23" s="17" t="s">
        <v>19</v>
      </c>
      <c r="C23" s="8">
        <v>6019.3961250000002</v>
      </c>
    </row>
    <row r="24" spans="2:3">
      <c r="B24" s="17" t="s">
        <v>20</v>
      </c>
      <c r="C24" s="8">
        <v>3968.980485</v>
      </c>
    </row>
    <row r="25" spans="2:3">
      <c r="B25" s="17" t="s">
        <v>21</v>
      </c>
      <c r="C25" s="5">
        <v>2510.89</v>
      </c>
    </row>
    <row r="26" spans="2:3">
      <c r="B26" s="17" t="s">
        <v>22</v>
      </c>
      <c r="C26" s="5">
        <v>0</v>
      </c>
    </row>
    <row r="27" spans="2:3">
      <c r="B27" s="18" t="s">
        <v>23</v>
      </c>
      <c r="C27" s="9">
        <v>767.65744999999993</v>
      </c>
    </row>
    <row r="28" spans="2:3">
      <c r="B28" s="13" t="s">
        <v>24</v>
      </c>
      <c r="C28" s="10">
        <v>1415.0787539937701</v>
      </c>
    </row>
    <row r="29" spans="2:3">
      <c r="B29" s="17" t="s">
        <v>25</v>
      </c>
      <c r="C29" s="8">
        <v>382.34396946962335</v>
      </c>
    </row>
    <row r="30" spans="2:3">
      <c r="B30" s="13" t="s">
        <v>26</v>
      </c>
      <c r="C30" s="10">
        <v>9238.3422336849999</v>
      </c>
    </row>
    <row r="31" spans="2:3">
      <c r="B31" s="18" t="s">
        <v>27</v>
      </c>
      <c r="C31" s="1">
        <v>0</v>
      </c>
    </row>
    <row r="32" spans="2:3">
      <c r="B32" s="19" t="s">
        <v>28</v>
      </c>
      <c r="C32" s="8">
        <v>34244.68901714839</v>
      </c>
    </row>
    <row r="33" spans="2:3">
      <c r="B33" s="20" t="s">
        <v>29</v>
      </c>
      <c r="C33" s="8">
        <v>7008.1409828516116</v>
      </c>
    </row>
  </sheetData>
  <mergeCells count="1">
    <mergeCell ref="B2:C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2:C33"/>
  <sheetViews>
    <sheetView tabSelected="1" topLeftCell="A13" workbookViewId="0">
      <selection activeCell="F25" sqref="F25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30</v>
      </c>
      <c r="C2" s="21"/>
    </row>
    <row r="3" spans="2:3" ht="15.75">
      <c r="B3" s="11" t="s">
        <v>31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>
        <v>12</v>
      </c>
    </row>
    <row r="6" spans="2:3">
      <c r="B6" s="12" t="s">
        <v>2</v>
      </c>
      <c r="C6" s="4">
        <v>332.9</v>
      </c>
    </row>
    <row r="7" spans="2:3">
      <c r="B7" s="12" t="s">
        <v>3</v>
      </c>
      <c r="C7" s="4"/>
    </row>
    <row r="8" spans="2:3">
      <c r="B8" s="12" t="s">
        <v>4</v>
      </c>
      <c r="C8" s="3">
        <v>332.9</v>
      </c>
    </row>
    <row r="9" spans="2:3">
      <c r="B9" s="13" t="s">
        <v>5</v>
      </c>
      <c r="C9" s="5">
        <v>3000.18</v>
      </c>
    </row>
    <row r="10" spans="2:3">
      <c r="B10" s="13" t="s">
        <v>6</v>
      </c>
      <c r="C10" s="5"/>
    </row>
    <row r="11" spans="2:3">
      <c r="B11" s="14" t="s">
        <v>7</v>
      </c>
      <c r="C11" s="5">
        <f>SUM(C9:C10)</f>
        <v>3000.18</v>
      </c>
    </row>
    <row r="12" spans="2:3">
      <c r="B12" s="15" t="s">
        <v>8</v>
      </c>
      <c r="C12" s="5">
        <v>40790.859999999993</v>
      </c>
    </row>
    <row r="13" spans="2:3">
      <c r="B13" s="15" t="s">
        <v>9</v>
      </c>
      <c r="C13" s="5"/>
    </row>
    <row r="14" spans="2:3">
      <c r="B14" s="16" t="s">
        <v>10</v>
      </c>
      <c r="C14" s="5">
        <v>40790.859999999993</v>
      </c>
    </row>
    <row r="15" spans="2:3">
      <c r="B15" s="15" t="s">
        <v>11</v>
      </c>
      <c r="C15" s="5">
        <v>39599.19</v>
      </c>
    </row>
    <row r="16" spans="2:3">
      <c r="B16" s="15" t="s">
        <v>12</v>
      </c>
      <c r="C16" s="5"/>
    </row>
    <row r="17" spans="2:3">
      <c r="B17" s="16" t="s">
        <v>13</v>
      </c>
      <c r="C17" s="6">
        <v>39599.19</v>
      </c>
    </row>
    <row r="18" spans="2:3">
      <c r="B18" s="13" t="s">
        <v>14</v>
      </c>
      <c r="C18" s="7">
        <v>4191.8500000000004</v>
      </c>
    </row>
    <row r="19" spans="2:3">
      <c r="B19" s="13" t="s">
        <v>15</v>
      </c>
      <c r="C19" s="7"/>
    </row>
    <row r="20" spans="2:3">
      <c r="B20" s="14" t="s">
        <v>16</v>
      </c>
      <c r="C20" s="7">
        <f>SUM(C18:C19)</f>
        <v>4191.8500000000004</v>
      </c>
    </row>
    <row r="21" spans="2:3">
      <c r="B21" s="14" t="s">
        <v>17</v>
      </c>
      <c r="C21" s="7"/>
    </row>
    <row r="22" spans="2:3">
      <c r="B22" s="17" t="s">
        <v>18</v>
      </c>
      <c r="C22" s="5">
        <v>52354</v>
      </c>
    </row>
    <row r="23" spans="2:3">
      <c r="B23" s="17" t="s">
        <v>19</v>
      </c>
      <c r="C23" s="8">
        <v>5954.9984249999998</v>
      </c>
    </row>
    <row r="24" spans="2:3">
      <c r="B24" s="17" t="s">
        <v>20</v>
      </c>
      <c r="C24" s="8">
        <v>3926.518881</v>
      </c>
    </row>
    <row r="25" spans="2:3">
      <c r="B25" s="17" t="s">
        <v>21</v>
      </c>
      <c r="C25" s="5">
        <v>2510.89</v>
      </c>
    </row>
    <row r="26" spans="2:3">
      <c r="B26" s="17" t="s">
        <v>22</v>
      </c>
      <c r="C26" s="5">
        <v>0</v>
      </c>
    </row>
    <row r="27" spans="2:3">
      <c r="B27" s="18" t="s">
        <v>23</v>
      </c>
      <c r="C27" s="9">
        <v>759.44476999999995</v>
      </c>
    </row>
    <row r="28" spans="2:3">
      <c r="B28" s="13" t="s">
        <v>24</v>
      </c>
      <c r="C28" s="10">
        <v>1399.9397242333612</v>
      </c>
    </row>
    <row r="29" spans="2:3">
      <c r="B29" s="17" t="s">
        <v>25</v>
      </c>
      <c r="C29" s="8">
        <v>378.25351392700622</v>
      </c>
    </row>
    <row r="30" spans="2:3">
      <c r="B30" s="13" t="s">
        <v>26</v>
      </c>
      <c r="C30" s="10">
        <v>9139.5070716009996</v>
      </c>
    </row>
    <row r="31" spans="2:3">
      <c r="B31" s="18" t="s">
        <v>27</v>
      </c>
      <c r="C31" s="1">
        <v>0</v>
      </c>
    </row>
    <row r="32" spans="2:3">
      <c r="B32" s="19" t="s">
        <v>28</v>
      </c>
      <c r="C32" s="8">
        <v>76423.552385761359</v>
      </c>
    </row>
    <row r="33" spans="2:3">
      <c r="B33" s="20" t="s">
        <v>29</v>
      </c>
      <c r="C33" s="8">
        <v>-35632.692385761366</v>
      </c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пио1</vt:lpstr>
      <vt:lpstr>пио2</vt:lpstr>
      <vt:lpstr>пио3</vt:lpstr>
      <vt:lpstr>пио4</vt:lpstr>
      <vt:lpstr>пио9</vt:lpstr>
      <vt:lpstr>пио10</vt:lpstr>
      <vt:lpstr>пио11</vt:lpstr>
      <vt:lpstr>пио12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2017-03-22T11:06:57Z</dcterms:modified>
</cp:coreProperties>
</file>