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к2" sheetId="2" r:id="rId1"/>
    <sheet name="к3" sheetId="3" r:id="rId2"/>
    <sheet name="к4" sheetId="4" r:id="rId3"/>
    <sheet name="к5" sheetId="5" r:id="rId4"/>
    <sheet name="к6" sheetId="6" r:id="rId5"/>
    <sheet name="к8" sheetId="7" r:id="rId6"/>
    <sheet name="к11" sheetId="8" r:id="rId7"/>
    <sheet name="к12" sheetId="9" r:id="rId8"/>
    <sheet name="к13" sheetId="10" r:id="rId9"/>
    <sheet name="к15" sheetId="11" r:id="rId10"/>
    <sheet name="к16" sheetId="12" r:id="rId11"/>
    <sheet name="к18" sheetId="13" r:id="rId12"/>
    <sheet name="к20" sheetId="14" r:id="rId13"/>
  </sheets>
  <calcPr calcId="125725"/>
</workbook>
</file>

<file path=xl/calcChain.xml><?xml version="1.0" encoding="utf-8"?>
<calcChain xmlns="http://schemas.openxmlformats.org/spreadsheetml/2006/main">
  <c r="C19" i="14"/>
  <c r="C10"/>
  <c r="C19" i="13"/>
  <c r="C10"/>
  <c r="C19" i="12"/>
  <c r="C10"/>
  <c r="C19" i="11"/>
  <c r="C10"/>
  <c r="C19" i="10"/>
  <c r="C10"/>
  <c r="C19" i="9"/>
  <c r="C10"/>
  <c r="C19" i="8"/>
  <c r="C10"/>
  <c r="C19" i="7"/>
  <c r="C10"/>
  <c r="C19" i="6"/>
  <c r="C10"/>
  <c r="C19" i="5"/>
  <c r="C10"/>
  <c r="C19" i="4"/>
  <c r="C10"/>
  <c r="C19" i="3"/>
  <c r="C10"/>
  <c r="C19" i="2"/>
  <c r="C10"/>
</calcChain>
</file>

<file path=xl/sharedStrings.xml><?xml version="1.0" encoding="utf-8"?>
<sst xmlns="http://schemas.openxmlformats.org/spreadsheetml/2006/main" count="416" uniqueCount="32">
  <si>
    <t>Улица</t>
  </si>
  <si>
    <t>Дом</t>
  </si>
  <si>
    <t>Общая площадь  квартир</t>
  </si>
  <si>
    <t>Площадь юридических лиц</t>
  </si>
  <si>
    <t>Площадь всего</t>
  </si>
  <si>
    <t>Задолженность собственников за содержание на 01.01.16г.</t>
  </si>
  <si>
    <t>Задолженность  за содержание юридических лиц на 01.01.16г.</t>
  </si>
  <si>
    <t>Всего задолженность  за содержание  на 01.01.16г.</t>
  </si>
  <si>
    <t xml:space="preserve">Начислено за содержание и ремонт </t>
  </si>
  <si>
    <t>Начислено за содержание и ремонт юридическим лицам</t>
  </si>
  <si>
    <t xml:space="preserve">Всего начислено за содержание и ремонт </t>
  </si>
  <si>
    <t xml:space="preserve">Оплачено за содержание и ремонт </t>
  </si>
  <si>
    <t>Оплачено за содержание и ремонт юридическим лицам</t>
  </si>
  <si>
    <t xml:space="preserve">Всего оплачено за содержание и ремонт </t>
  </si>
  <si>
    <t>Задолженность собственников за содержание на 01.01.17г.</t>
  </si>
  <si>
    <t>Задолженность  за содержание юридических лиц на 01.01.17г.</t>
  </si>
  <si>
    <t>Всего задолженность  за содержание  на 01.01.17г.</t>
  </si>
  <si>
    <t>Расходы</t>
  </si>
  <si>
    <t>Работы по текущему ремонту</t>
  </si>
  <si>
    <t>Аварийно-диспетчерская служба</t>
  </si>
  <si>
    <t>Обслуживание придомовой территории</t>
  </si>
  <si>
    <t>Плановые работы на электрических сетях</t>
  </si>
  <si>
    <t>Ремонтные работы на электрических сетях</t>
  </si>
  <si>
    <t>Транспортные расходы</t>
  </si>
  <si>
    <t>Обслуживание вентиляции</t>
  </si>
  <si>
    <t>Внутридомовое газовое обслужавание</t>
  </si>
  <si>
    <t>Административно управленческие расходы</t>
  </si>
  <si>
    <t>Обслуживание приборов учета</t>
  </si>
  <si>
    <t>Израсходовано всего</t>
  </si>
  <si>
    <t xml:space="preserve">Результат (экономия / -перерасход)                 </t>
  </si>
  <si>
    <t>Кирова</t>
  </si>
  <si>
    <t>Отчет ООО "ЭЛЕВКОН"  за содержание и ремонт общего имущества многоквартирного дома по адресу: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</si>
</sst>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horizontal="right" vertical="top" wrapText="1"/>
    </xf>
  </cellStyleXfs>
  <cellXfs count="25">
    <xf numFmtId="0" fontId="0" fillId="0" borderId="0" xfId="0"/>
    <xf numFmtId="0" fontId="1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2" fontId="2" fillId="0" borderId="1" xfId="0" applyNumberFormat="1" applyFont="1" applyBorder="1" applyAlignment="1"/>
    <xf numFmtId="2" fontId="1" fillId="0" borderId="1" xfId="0" applyNumberFormat="1" applyFont="1" applyBorder="1" applyAlignment="1"/>
    <xf numFmtId="2" fontId="2" fillId="3" borderId="1" xfId="1" applyNumberFormat="1" applyFont="1" applyFill="1" applyBorder="1" applyAlignment="1">
      <alignment vertical="top" wrapText="1"/>
    </xf>
    <xf numFmtId="0" fontId="1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2" fontId="5" fillId="2" borderId="1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</cellXfs>
  <cellStyles count="2">
    <cellStyle name="Итоги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33"/>
  <sheetViews>
    <sheetView tabSelected="1" topLeftCell="A13" workbookViewId="0">
      <selection activeCell="F9" sqref="F9"/>
    </sheetView>
  </sheetViews>
  <sheetFormatPr defaultRowHeight="15"/>
  <cols>
    <col min="2" max="2" width="58.28515625" customWidth="1"/>
    <col min="3" max="3" width="14.42578125" customWidth="1"/>
  </cols>
  <sheetData>
    <row r="2" spans="2:3" ht="30.75" customHeight="1">
      <c r="B2" s="22" t="s">
        <v>31</v>
      </c>
      <c r="C2" s="22"/>
    </row>
    <row r="3" spans="2:3">
      <c r="B3" s="13" t="s">
        <v>0</v>
      </c>
      <c r="C3" s="12" t="s">
        <v>30</v>
      </c>
    </row>
    <row r="4" spans="2:3">
      <c r="B4" s="13" t="s">
        <v>1</v>
      </c>
      <c r="C4" s="12">
        <v>2</v>
      </c>
    </row>
    <row r="5" spans="2:3">
      <c r="B5" s="13" t="s">
        <v>2</v>
      </c>
      <c r="C5" s="23">
        <v>707.1</v>
      </c>
    </row>
    <row r="6" spans="2:3">
      <c r="B6" s="13" t="s">
        <v>3</v>
      </c>
      <c r="C6" s="23"/>
    </row>
    <row r="7" spans="2:3">
      <c r="B7" s="13" t="s">
        <v>4</v>
      </c>
      <c r="C7" s="24">
        <v>707.1</v>
      </c>
    </row>
    <row r="8" spans="2:3">
      <c r="B8" s="14" t="s">
        <v>5</v>
      </c>
      <c r="C8" s="6">
        <v>98575.2</v>
      </c>
    </row>
    <row r="9" spans="2:3">
      <c r="B9" s="14" t="s">
        <v>6</v>
      </c>
      <c r="C9" s="6"/>
    </row>
    <row r="10" spans="2:3">
      <c r="B10" s="15" t="s">
        <v>7</v>
      </c>
      <c r="C10" s="6">
        <f>SUM(C8:C9)</f>
        <v>98575.2</v>
      </c>
    </row>
    <row r="11" spans="2:3">
      <c r="B11" s="16" t="s">
        <v>8</v>
      </c>
      <c r="C11" s="6">
        <v>81701.960000000006</v>
      </c>
    </row>
    <row r="12" spans="2:3">
      <c r="B12" s="16" t="s">
        <v>9</v>
      </c>
      <c r="C12" s="6"/>
    </row>
    <row r="13" spans="2:3">
      <c r="B13" s="17" t="s">
        <v>10</v>
      </c>
      <c r="C13" s="6">
        <v>81701.960000000006</v>
      </c>
    </row>
    <row r="14" spans="2:3">
      <c r="B14" s="16" t="s">
        <v>11</v>
      </c>
      <c r="C14" s="6">
        <v>42958.33</v>
      </c>
    </row>
    <row r="15" spans="2:3">
      <c r="B15" s="16" t="s">
        <v>12</v>
      </c>
      <c r="C15" s="6"/>
    </row>
    <row r="16" spans="2:3">
      <c r="B16" s="17" t="s">
        <v>13</v>
      </c>
      <c r="C16" s="7">
        <v>42958.33</v>
      </c>
    </row>
    <row r="17" spans="2:3">
      <c r="B17" s="14" t="s">
        <v>14</v>
      </c>
      <c r="C17" s="8">
        <v>137318.82999999999</v>
      </c>
    </row>
    <row r="18" spans="2:3">
      <c r="B18" s="14" t="s">
        <v>15</v>
      </c>
      <c r="C18" s="8"/>
    </row>
    <row r="19" spans="2:3">
      <c r="B19" s="15" t="s">
        <v>16</v>
      </c>
      <c r="C19" s="8">
        <f>SUM(C17:C18)</f>
        <v>137318.82999999999</v>
      </c>
    </row>
    <row r="20" spans="2:3">
      <c r="B20" s="15" t="s">
        <v>17</v>
      </c>
      <c r="C20" s="8"/>
    </row>
    <row r="21" spans="2:3">
      <c r="B21" s="18" t="s">
        <v>18</v>
      </c>
      <c r="C21" s="6">
        <v>276980</v>
      </c>
    </row>
    <row r="22" spans="2:3">
      <c r="B22" s="18" t="s">
        <v>19</v>
      </c>
      <c r="C22" s="9">
        <v>12648.781574999999</v>
      </c>
    </row>
    <row r="23" spans="2:3">
      <c r="B23" s="18" t="s">
        <v>20</v>
      </c>
      <c r="C23" s="9">
        <v>8340.1667190000007</v>
      </c>
    </row>
    <row r="24" spans="2:3">
      <c r="B24" s="18" t="s">
        <v>21</v>
      </c>
      <c r="C24" s="6">
        <v>3420.47</v>
      </c>
    </row>
    <row r="25" spans="2:3">
      <c r="B25" s="18" t="s">
        <v>22</v>
      </c>
      <c r="C25" s="6">
        <v>0</v>
      </c>
    </row>
    <row r="26" spans="2:3">
      <c r="B26" s="19" t="s">
        <v>23</v>
      </c>
      <c r="C26" s="10">
        <v>1613.1072300000001</v>
      </c>
    </row>
    <row r="27" spans="2:3">
      <c r="B27" s="14" t="s">
        <v>24</v>
      </c>
      <c r="C27" s="11">
        <v>2973.5577621069683</v>
      </c>
    </row>
    <row r="28" spans="2:3">
      <c r="B28" s="18" t="s">
        <v>25</v>
      </c>
      <c r="C28" s="9">
        <v>803.4336428290361</v>
      </c>
    </row>
    <row r="29" spans="2:3">
      <c r="B29" s="14" t="s">
        <v>26</v>
      </c>
      <c r="C29" s="11">
        <v>19412.873085999003</v>
      </c>
    </row>
    <row r="30" spans="2:3">
      <c r="B30" s="19" t="s">
        <v>27</v>
      </c>
      <c r="C30" s="2">
        <v>0</v>
      </c>
    </row>
    <row r="31" spans="2:3">
      <c r="B31" s="20" t="s">
        <v>28</v>
      </c>
      <c r="C31" s="9">
        <v>326192.39001493494</v>
      </c>
    </row>
    <row r="32" spans="2:3">
      <c r="B32" s="21" t="s">
        <v>29</v>
      </c>
      <c r="C32" s="9">
        <v>-244490.43001493491</v>
      </c>
    </row>
    <row r="33" spans="3:3">
      <c r="C33" s="1"/>
    </row>
  </sheetData>
  <mergeCells count="1">
    <mergeCell ref="B2:C2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2:C32"/>
  <sheetViews>
    <sheetView topLeftCell="A19" workbookViewId="0">
      <selection activeCell="E21" sqref="E21"/>
    </sheetView>
  </sheetViews>
  <sheetFormatPr defaultRowHeight="15"/>
  <cols>
    <col min="2" max="2" width="58.28515625" customWidth="1"/>
    <col min="3" max="3" width="14.42578125" customWidth="1"/>
  </cols>
  <sheetData>
    <row r="2" spans="2:3" ht="45.75" customHeight="1">
      <c r="B2" s="22" t="s">
        <v>31</v>
      </c>
      <c r="C2" s="22"/>
    </row>
    <row r="3" spans="2:3">
      <c r="B3" s="13" t="s">
        <v>0</v>
      </c>
      <c r="C3" s="3" t="s">
        <v>30</v>
      </c>
    </row>
    <row r="4" spans="2:3">
      <c r="B4" s="13" t="s">
        <v>1</v>
      </c>
      <c r="C4" s="5">
        <v>15</v>
      </c>
    </row>
    <row r="5" spans="2:3">
      <c r="B5" s="13" t="s">
        <v>2</v>
      </c>
      <c r="C5" s="5">
        <v>337.7</v>
      </c>
    </row>
    <row r="6" spans="2:3">
      <c r="B6" s="13" t="s">
        <v>3</v>
      </c>
      <c r="C6" s="5"/>
    </row>
    <row r="7" spans="2:3">
      <c r="B7" s="13" t="s">
        <v>4</v>
      </c>
      <c r="C7" s="4">
        <v>337.7</v>
      </c>
    </row>
    <row r="8" spans="2:3">
      <c r="B8" s="14" t="s">
        <v>5</v>
      </c>
      <c r="C8" s="6">
        <v>5491.62</v>
      </c>
    </row>
    <row r="9" spans="2:3">
      <c r="B9" s="14" t="s">
        <v>6</v>
      </c>
      <c r="C9" s="6"/>
    </row>
    <row r="10" spans="2:3">
      <c r="B10" s="15" t="s">
        <v>7</v>
      </c>
      <c r="C10" s="6">
        <f>SUM(C8:C9)</f>
        <v>5491.62</v>
      </c>
    </row>
    <row r="11" spans="2:3">
      <c r="B11" s="16" t="s">
        <v>8</v>
      </c>
      <c r="C11" s="6">
        <v>41317.57</v>
      </c>
    </row>
    <row r="12" spans="2:3">
      <c r="B12" s="16" t="s">
        <v>9</v>
      </c>
      <c r="C12" s="6"/>
    </row>
    <row r="13" spans="2:3">
      <c r="B13" s="17" t="s">
        <v>10</v>
      </c>
      <c r="C13" s="6">
        <v>41317.57</v>
      </c>
    </row>
    <row r="14" spans="2:3">
      <c r="B14" s="16" t="s">
        <v>11</v>
      </c>
      <c r="C14" s="6">
        <v>42444.43</v>
      </c>
    </row>
    <row r="15" spans="2:3">
      <c r="B15" s="16" t="s">
        <v>12</v>
      </c>
      <c r="C15" s="6"/>
    </row>
    <row r="16" spans="2:3">
      <c r="B16" s="17" t="s">
        <v>13</v>
      </c>
      <c r="C16" s="7">
        <v>42444.43</v>
      </c>
    </row>
    <row r="17" spans="2:3">
      <c r="B17" s="14" t="s">
        <v>14</v>
      </c>
      <c r="C17" s="8">
        <v>4364.76</v>
      </c>
    </row>
    <row r="18" spans="2:3">
      <c r="B18" s="14" t="s">
        <v>15</v>
      </c>
      <c r="C18" s="8"/>
    </row>
    <row r="19" spans="2:3">
      <c r="B19" s="15" t="s">
        <v>16</v>
      </c>
      <c r="C19" s="8">
        <f>SUM(C17:C18)</f>
        <v>4364.76</v>
      </c>
    </row>
    <row r="20" spans="2:3">
      <c r="B20" s="15" t="s">
        <v>17</v>
      </c>
      <c r="C20" s="8"/>
    </row>
    <row r="21" spans="2:3">
      <c r="B21" s="18" t="s">
        <v>18</v>
      </c>
      <c r="C21" s="6">
        <v>3462</v>
      </c>
    </row>
    <row r="22" spans="2:3">
      <c r="B22" s="18" t="s">
        <v>19</v>
      </c>
      <c r="C22" s="9">
        <v>6040.8620249999994</v>
      </c>
    </row>
    <row r="23" spans="2:3">
      <c r="B23" s="18" t="s">
        <v>20</v>
      </c>
      <c r="C23" s="9">
        <v>3983.1343529999999</v>
      </c>
    </row>
    <row r="24" spans="2:3">
      <c r="B24" s="18" t="s">
        <v>21</v>
      </c>
      <c r="C24" s="6">
        <v>2510.89</v>
      </c>
    </row>
    <row r="25" spans="2:3">
      <c r="B25" s="18" t="s">
        <v>22</v>
      </c>
      <c r="C25" s="6">
        <v>0</v>
      </c>
    </row>
    <row r="26" spans="2:3">
      <c r="B26" s="19" t="s">
        <v>23</v>
      </c>
      <c r="C26" s="10">
        <v>770.39500999999996</v>
      </c>
    </row>
    <row r="27" spans="2:3">
      <c r="B27" s="14" t="s">
        <v>24</v>
      </c>
      <c r="C27" s="11">
        <v>1420.1250972472396</v>
      </c>
    </row>
    <row r="28" spans="2:3">
      <c r="B28" s="18" t="s">
        <v>25</v>
      </c>
      <c r="C28" s="9">
        <v>383.70745465049566</v>
      </c>
    </row>
    <row r="29" spans="2:3">
      <c r="B29" s="14" t="s">
        <v>26</v>
      </c>
      <c r="C29" s="11">
        <v>9271.2872877129994</v>
      </c>
    </row>
    <row r="30" spans="2:3">
      <c r="B30" s="19" t="s">
        <v>27</v>
      </c>
      <c r="C30" s="2">
        <v>0</v>
      </c>
    </row>
    <row r="31" spans="2:3">
      <c r="B31" s="20" t="s">
        <v>28</v>
      </c>
      <c r="C31" s="9">
        <v>27842.401227610731</v>
      </c>
    </row>
    <row r="32" spans="2:3">
      <c r="B32" s="21" t="s">
        <v>29</v>
      </c>
      <c r="C32" s="9">
        <v>13475.168772389268</v>
      </c>
    </row>
  </sheetData>
  <mergeCells count="1">
    <mergeCell ref="B2:C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2:C32"/>
  <sheetViews>
    <sheetView topLeftCell="A13" workbookViewId="0">
      <selection activeCell="E22" sqref="E22"/>
    </sheetView>
  </sheetViews>
  <sheetFormatPr defaultRowHeight="15"/>
  <cols>
    <col min="2" max="2" width="58.28515625" customWidth="1"/>
    <col min="3" max="3" width="14.42578125" customWidth="1"/>
  </cols>
  <sheetData>
    <row r="2" spans="2:3" ht="35.25" customHeight="1">
      <c r="B2" s="22" t="s">
        <v>31</v>
      </c>
      <c r="C2" s="22"/>
    </row>
    <row r="3" spans="2:3">
      <c r="B3" s="13" t="s">
        <v>0</v>
      </c>
      <c r="C3" s="3" t="s">
        <v>30</v>
      </c>
    </row>
    <row r="4" spans="2:3">
      <c r="B4" s="13" t="s">
        <v>1</v>
      </c>
      <c r="C4" s="5">
        <v>16</v>
      </c>
    </row>
    <row r="5" spans="2:3">
      <c r="B5" s="13" t="s">
        <v>2</v>
      </c>
      <c r="C5" s="5">
        <v>342.9</v>
      </c>
    </row>
    <row r="6" spans="2:3">
      <c r="B6" s="13" t="s">
        <v>3</v>
      </c>
      <c r="C6" s="5"/>
    </row>
    <row r="7" spans="2:3">
      <c r="B7" s="13" t="s">
        <v>4</v>
      </c>
      <c r="C7" s="4">
        <v>342.9</v>
      </c>
    </row>
    <row r="8" spans="2:3">
      <c r="B8" s="14" t="s">
        <v>5</v>
      </c>
      <c r="C8" s="6">
        <v>10441.73</v>
      </c>
    </row>
    <row r="9" spans="2:3">
      <c r="B9" s="14" t="s">
        <v>6</v>
      </c>
      <c r="C9" s="6"/>
    </row>
    <row r="10" spans="2:3">
      <c r="B10" s="15" t="s">
        <v>7</v>
      </c>
      <c r="C10" s="6">
        <f>SUM(C8:C9)</f>
        <v>10441.73</v>
      </c>
    </row>
    <row r="11" spans="2:3">
      <c r="B11" s="16" t="s">
        <v>8</v>
      </c>
      <c r="C11" s="6">
        <v>41953.85</v>
      </c>
    </row>
    <row r="12" spans="2:3">
      <c r="B12" s="16" t="s">
        <v>9</v>
      </c>
      <c r="C12" s="6"/>
    </row>
    <row r="13" spans="2:3">
      <c r="B13" s="17" t="s">
        <v>10</v>
      </c>
      <c r="C13" s="6">
        <v>41953.85</v>
      </c>
    </row>
    <row r="14" spans="2:3">
      <c r="B14" s="16" t="s">
        <v>11</v>
      </c>
      <c r="C14" s="6">
        <v>34110.730000000003</v>
      </c>
    </row>
    <row r="15" spans="2:3">
      <c r="B15" s="16" t="s">
        <v>12</v>
      </c>
      <c r="C15" s="6"/>
    </row>
    <row r="16" spans="2:3">
      <c r="B16" s="17" t="s">
        <v>13</v>
      </c>
      <c r="C16" s="7">
        <v>34110.730000000003</v>
      </c>
    </row>
    <row r="17" spans="2:3">
      <c r="B17" s="14" t="s">
        <v>14</v>
      </c>
      <c r="C17" s="8">
        <v>18284.849999999999</v>
      </c>
    </row>
    <row r="18" spans="2:3">
      <c r="B18" s="14" t="s">
        <v>15</v>
      </c>
      <c r="C18" s="8"/>
    </row>
    <row r="19" spans="2:3">
      <c r="B19" s="15" t="s">
        <v>16</v>
      </c>
      <c r="C19" s="8">
        <f>SUM(C17:C18)</f>
        <v>18284.849999999999</v>
      </c>
    </row>
    <row r="20" spans="2:3">
      <c r="B20" s="15" t="s">
        <v>17</v>
      </c>
      <c r="C20" s="8"/>
    </row>
    <row r="21" spans="2:3">
      <c r="B21" s="18" t="s">
        <v>18</v>
      </c>
      <c r="C21" s="6">
        <v>4127</v>
      </c>
    </row>
    <row r="22" spans="2:3">
      <c r="B22" s="18" t="s">
        <v>19</v>
      </c>
      <c r="C22" s="9">
        <v>6133.8809249999995</v>
      </c>
    </row>
    <row r="23" spans="2:3">
      <c r="B23" s="18" t="s">
        <v>20</v>
      </c>
      <c r="C23" s="9">
        <v>4044.4677809999998</v>
      </c>
    </row>
    <row r="24" spans="2:3">
      <c r="B24" s="18" t="s">
        <v>21</v>
      </c>
      <c r="C24" s="6">
        <v>2510.89</v>
      </c>
    </row>
    <row r="25" spans="2:3">
      <c r="B25" s="18" t="s">
        <v>22</v>
      </c>
      <c r="C25" s="6">
        <v>0</v>
      </c>
    </row>
    <row r="26" spans="2:3">
      <c r="B26" s="19" t="s">
        <v>23</v>
      </c>
      <c r="C26" s="10">
        <v>782.25776999999994</v>
      </c>
    </row>
    <row r="27" spans="2:3">
      <c r="B27" s="14" t="s">
        <v>24</v>
      </c>
      <c r="C27" s="11">
        <v>1441.9925846789411</v>
      </c>
    </row>
    <row r="28" spans="2:3">
      <c r="B28" s="18" t="s">
        <v>25</v>
      </c>
      <c r="C28" s="9">
        <v>389.61589043427585</v>
      </c>
    </row>
    <row r="29" spans="2:3">
      <c r="B29" s="14" t="s">
        <v>26</v>
      </c>
      <c r="C29" s="11">
        <v>9414.0491885009997</v>
      </c>
    </row>
    <row r="30" spans="2:3">
      <c r="B30" s="19" t="s">
        <v>27</v>
      </c>
      <c r="C30" s="2">
        <v>0</v>
      </c>
    </row>
    <row r="31" spans="2:3">
      <c r="B31" s="20" t="s">
        <v>28</v>
      </c>
      <c r="C31" s="9">
        <v>28844.154139614213</v>
      </c>
    </row>
    <row r="32" spans="2:3">
      <c r="B32" s="21" t="s">
        <v>29</v>
      </c>
      <c r="C32" s="9">
        <v>13109.695860385786</v>
      </c>
    </row>
  </sheetData>
  <mergeCells count="1">
    <mergeCell ref="B2:C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2:C32"/>
  <sheetViews>
    <sheetView topLeftCell="A16" workbookViewId="0">
      <selection activeCell="C37" sqref="C37"/>
    </sheetView>
  </sheetViews>
  <sheetFormatPr defaultRowHeight="15"/>
  <cols>
    <col min="2" max="2" width="58.28515625" customWidth="1"/>
    <col min="3" max="3" width="14.42578125" customWidth="1"/>
  </cols>
  <sheetData>
    <row r="2" spans="2:3" ht="34.5" customHeight="1">
      <c r="B2" s="22" t="s">
        <v>31</v>
      </c>
      <c r="C2" s="22"/>
    </row>
    <row r="3" spans="2:3">
      <c r="B3" s="13" t="s">
        <v>0</v>
      </c>
      <c r="C3" s="3" t="s">
        <v>30</v>
      </c>
    </row>
    <row r="4" spans="2:3">
      <c r="B4" s="13" t="s">
        <v>1</v>
      </c>
      <c r="C4" s="5">
        <v>18</v>
      </c>
    </row>
    <row r="5" spans="2:3">
      <c r="B5" s="13" t="s">
        <v>2</v>
      </c>
      <c r="C5" s="5">
        <v>341.4</v>
      </c>
    </row>
    <row r="6" spans="2:3">
      <c r="B6" s="13" t="s">
        <v>3</v>
      </c>
      <c r="C6" s="5"/>
    </row>
    <row r="7" spans="2:3">
      <c r="B7" s="13" t="s">
        <v>4</v>
      </c>
      <c r="C7" s="4">
        <v>341.4</v>
      </c>
    </row>
    <row r="8" spans="2:3">
      <c r="B8" s="14" t="s">
        <v>5</v>
      </c>
      <c r="C8" s="6">
        <v>21859.81</v>
      </c>
    </row>
    <row r="9" spans="2:3">
      <c r="B9" s="14" t="s">
        <v>6</v>
      </c>
      <c r="C9" s="6"/>
    </row>
    <row r="10" spans="2:3">
      <c r="B10" s="15" t="s">
        <v>7</v>
      </c>
      <c r="C10" s="6">
        <f>SUM(C8:C9)</f>
        <v>21859.81</v>
      </c>
    </row>
    <row r="11" spans="2:3">
      <c r="B11" s="16" t="s">
        <v>8</v>
      </c>
      <c r="C11" s="6">
        <v>41770.46</v>
      </c>
    </row>
    <row r="12" spans="2:3">
      <c r="B12" s="16" t="s">
        <v>9</v>
      </c>
      <c r="C12" s="6"/>
    </row>
    <row r="13" spans="2:3">
      <c r="B13" s="17" t="s">
        <v>10</v>
      </c>
      <c r="C13" s="6">
        <v>41770.46</v>
      </c>
    </row>
    <row r="14" spans="2:3">
      <c r="B14" s="16" t="s">
        <v>11</v>
      </c>
      <c r="C14" s="6">
        <v>24638.61</v>
      </c>
    </row>
    <row r="15" spans="2:3">
      <c r="B15" s="16" t="s">
        <v>12</v>
      </c>
      <c r="C15" s="6"/>
    </row>
    <row r="16" spans="2:3">
      <c r="B16" s="17" t="s">
        <v>13</v>
      </c>
      <c r="C16" s="7">
        <v>24638.61</v>
      </c>
    </row>
    <row r="17" spans="2:3">
      <c r="B17" s="14" t="s">
        <v>14</v>
      </c>
      <c r="C17" s="8">
        <v>38991.660000000003</v>
      </c>
    </row>
    <row r="18" spans="2:3">
      <c r="B18" s="14" t="s">
        <v>15</v>
      </c>
      <c r="C18" s="8"/>
    </row>
    <row r="19" spans="2:3">
      <c r="B19" s="15" t="s">
        <v>16</v>
      </c>
      <c r="C19" s="8">
        <f>SUM(C17:C18)</f>
        <v>38991.660000000003</v>
      </c>
    </row>
    <row r="20" spans="2:3">
      <c r="B20" s="15" t="s">
        <v>17</v>
      </c>
      <c r="C20" s="8"/>
    </row>
    <row r="21" spans="2:3">
      <c r="B21" s="18" t="s">
        <v>18</v>
      </c>
      <c r="C21" s="6">
        <v>115176</v>
      </c>
    </row>
    <row r="22" spans="2:3">
      <c r="B22" s="18" t="s">
        <v>19</v>
      </c>
      <c r="C22" s="9">
        <v>6107.0485499999995</v>
      </c>
    </row>
    <row r="23" spans="2:3">
      <c r="B23" s="18" t="s">
        <v>20</v>
      </c>
      <c r="C23" s="9">
        <v>4026.7754460000001</v>
      </c>
    </row>
    <row r="24" spans="2:3">
      <c r="B24" s="18" t="s">
        <v>21</v>
      </c>
      <c r="C24" s="6">
        <v>2510.89</v>
      </c>
    </row>
    <row r="25" spans="2:3">
      <c r="B25" s="18" t="s">
        <v>22</v>
      </c>
      <c r="C25" s="6">
        <v>197.16</v>
      </c>
    </row>
    <row r="26" spans="2:3">
      <c r="B26" s="19" t="s">
        <v>23</v>
      </c>
      <c r="C26" s="10">
        <v>1485.9358199999999</v>
      </c>
    </row>
    <row r="27" spans="2:3">
      <c r="B27" s="14" t="s">
        <v>24</v>
      </c>
      <c r="C27" s="11">
        <v>1435.6846556121041</v>
      </c>
    </row>
    <row r="28" spans="2:3">
      <c r="B28" s="18" t="s">
        <v>25</v>
      </c>
      <c r="C28" s="9">
        <v>387.91153395818543</v>
      </c>
    </row>
    <row r="29" spans="2:3">
      <c r="B29" s="14" t="s">
        <v>26</v>
      </c>
      <c r="C29" s="11">
        <v>9372.8678709659998</v>
      </c>
    </row>
    <row r="30" spans="2:3">
      <c r="B30" s="19" t="s">
        <v>27</v>
      </c>
      <c r="C30" s="2">
        <v>0</v>
      </c>
    </row>
    <row r="31" spans="2:3">
      <c r="B31" s="20" t="s">
        <v>28</v>
      </c>
      <c r="C31" s="9">
        <v>140700.27387653632</v>
      </c>
    </row>
    <row r="32" spans="2:3">
      <c r="B32" s="21" t="s">
        <v>29</v>
      </c>
      <c r="C32" s="9">
        <v>-98929.813876536326</v>
      </c>
    </row>
  </sheetData>
  <mergeCells count="1">
    <mergeCell ref="B2:C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2:C32"/>
  <sheetViews>
    <sheetView topLeftCell="A13" workbookViewId="0">
      <selection activeCell="F21" sqref="F21"/>
    </sheetView>
  </sheetViews>
  <sheetFormatPr defaultRowHeight="15"/>
  <cols>
    <col min="2" max="2" width="58.28515625" customWidth="1"/>
    <col min="3" max="3" width="14.42578125" customWidth="1"/>
  </cols>
  <sheetData>
    <row r="2" spans="2:3" ht="43.5" customHeight="1">
      <c r="B2" s="22" t="s">
        <v>31</v>
      </c>
      <c r="C2" s="22"/>
    </row>
    <row r="3" spans="2:3">
      <c r="B3" s="13" t="s">
        <v>0</v>
      </c>
      <c r="C3" s="3" t="s">
        <v>30</v>
      </c>
    </row>
    <row r="4" spans="2:3">
      <c r="B4" s="13" t="s">
        <v>1</v>
      </c>
      <c r="C4" s="5">
        <v>20</v>
      </c>
    </row>
    <row r="5" spans="2:3">
      <c r="B5" s="13" t="s">
        <v>2</v>
      </c>
      <c r="C5" s="5">
        <v>324.3</v>
      </c>
    </row>
    <row r="6" spans="2:3">
      <c r="B6" s="13" t="s">
        <v>3</v>
      </c>
      <c r="C6" s="5"/>
    </row>
    <row r="7" spans="2:3">
      <c r="B7" s="13" t="s">
        <v>4</v>
      </c>
      <c r="C7" s="4">
        <v>324.3</v>
      </c>
    </row>
    <row r="8" spans="2:3">
      <c r="B8" s="14" t="s">
        <v>5</v>
      </c>
      <c r="C8" s="6">
        <v>12729.48</v>
      </c>
    </row>
    <row r="9" spans="2:3">
      <c r="B9" s="14" t="s">
        <v>6</v>
      </c>
      <c r="C9" s="6"/>
    </row>
    <row r="10" spans="2:3">
      <c r="B10" s="15" t="s">
        <v>7</v>
      </c>
      <c r="C10" s="6">
        <f>SUM(C8:C9)</f>
        <v>12729.48</v>
      </c>
    </row>
    <row r="11" spans="2:3">
      <c r="B11" s="16" t="s">
        <v>8</v>
      </c>
      <c r="C11" s="6">
        <v>39678.020000000004</v>
      </c>
    </row>
    <row r="12" spans="2:3">
      <c r="B12" s="16" t="s">
        <v>9</v>
      </c>
      <c r="C12" s="6"/>
    </row>
    <row r="13" spans="2:3">
      <c r="B13" s="17" t="s">
        <v>10</v>
      </c>
      <c r="C13" s="6">
        <v>39678.020000000004</v>
      </c>
    </row>
    <row r="14" spans="2:3">
      <c r="B14" s="16" t="s">
        <v>11</v>
      </c>
      <c r="C14" s="6">
        <v>34972.699999999997</v>
      </c>
    </row>
    <row r="15" spans="2:3">
      <c r="B15" s="16" t="s">
        <v>12</v>
      </c>
      <c r="C15" s="6"/>
    </row>
    <row r="16" spans="2:3">
      <c r="B16" s="17" t="s">
        <v>13</v>
      </c>
      <c r="C16" s="7">
        <v>34972.699999999997</v>
      </c>
    </row>
    <row r="17" spans="2:3">
      <c r="B17" s="14" t="s">
        <v>14</v>
      </c>
      <c r="C17" s="8">
        <v>17434.8</v>
      </c>
    </row>
    <row r="18" spans="2:3">
      <c r="B18" s="14" t="s">
        <v>15</v>
      </c>
      <c r="C18" s="8"/>
    </row>
    <row r="19" spans="2:3">
      <c r="B19" s="15" t="s">
        <v>16</v>
      </c>
      <c r="C19" s="8">
        <f>SUM(C17:C18)</f>
        <v>17434.8</v>
      </c>
    </row>
    <row r="20" spans="2:3">
      <c r="B20" s="15" t="s">
        <v>17</v>
      </c>
      <c r="C20" s="8"/>
    </row>
    <row r="21" spans="2:3">
      <c r="B21" s="18" t="s">
        <v>18</v>
      </c>
      <c r="C21" s="6">
        <v>6775</v>
      </c>
    </row>
    <row r="22" spans="2:3">
      <c r="B22" s="18" t="s">
        <v>19</v>
      </c>
      <c r="C22" s="9">
        <v>5801.1594750000004</v>
      </c>
    </row>
    <row r="23" spans="2:3">
      <c r="B23" s="18" t="s">
        <v>20</v>
      </c>
      <c r="C23" s="9">
        <v>3825.0828270000002</v>
      </c>
    </row>
    <row r="24" spans="2:3">
      <c r="B24" s="18" t="s">
        <v>21</v>
      </c>
      <c r="C24" s="6">
        <v>2510.89</v>
      </c>
    </row>
    <row r="25" spans="2:3">
      <c r="B25" s="18" t="s">
        <v>22</v>
      </c>
      <c r="C25" s="6">
        <v>98.58</v>
      </c>
    </row>
    <row r="26" spans="2:3">
      <c r="B26" s="19" t="s">
        <v>23</v>
      </c>
      <c r="C26" s="10">
        <v>739.82559000000003</v>
      </c>
    </row>
    <row r="27" spans="2:3">
      <c r="B27" s="14" t="s">
        <v>24</v>
      </c>
      <c r="C27" s="11">
        <v>1363.7742642501623</v>
      </c>
    </row>
    <row r="28" spans="2:3">
      <c r="B28" s="18" t="s">
        <v>25</v>
      </c>
      <c r="C28" s="9">
        <v>368.48187013075437</v>
      </c>
    </row>
    <row r="29" spans="2:3">
      <c r="B29" s="14" t="s">
        <v>26</v>
      </c>
      <c r="C29" s="11">
        <v>8903.400851067001</v>
      </c>
    </row>
    <row r="30" spans="2:3">
      <c r="B30" s="19" t="s">
        <v>27</v>
      </c>
      <c r="C30" s="2">
        <v>0</v>
      </c>
    </row>
    <row r="31" spans="2:3">
      <c r="B31" s="20" t="s">
        <v>28</v>
      </c>
      <c r="C31" s="9">
        <v>30386.194877447917</v>
      </c>
    </row>
    <row r="32" spans="2:3">
      <c r="B32" s="21" t="s">
        <v>29</v>
      </c>
      <c r="C32" s="9">
        <v>9291.8251225520871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C32"/>
  <sheetViews>
    <sheetView topLeftCell="A10" workbookViewId="0">
      <selection activeCell="E22" sqref="E22"/>
    </sheetView>
  </sheetViews>
  <sheetFormatPr defaultRowHeight="15"/>
  <cols>
    <col min="2" max="2" width="58.28515625" customWidth="1"/>
    <col min="3" max="3" width="14.42578125" customWidth="1"/>
  </cols>
  <sheetData>
    <row r="2" spans="2:3" ht="30.75" customHeight="1">
      <c r="B2" s="22" t="s">
        <v>31</v>
      </c>
      <c r="C2" s="22"/>
    </row>
    <row r="3" spans="2:3">
      <c r="B3" s="13" t="s">
        <v>0</v>
      </c>
      <c r="C3" s="3" t="s">
        <v>30</v>
      </c>
    </row>
    <row r="4" spans="2:3">
      <c r="B4" s="13" t="s">
        <v>1</v>
      </c>
      <c r="C4" s="3">
        <v>3</v>
      </c>
    </row>
    <row r="5" spans="2:3">
      <c r="B5" s="13" t="s">
        <v>2</v>
      </c>
      <c r="C5" s="5">
        <v>719.4</v>
      </c>
    </row>
    <row r="6" spans="2:3">
      <c r="B6" s="13" t="s">
        <v>3</v>
      </c>
      <c r="C6" s="5"/>
    </row>
    <row r="7" spans="2:3">
      <c r="B7" s="13" t="s">
        <v>4</v>
      </c>
      <c r="C7" s="4">
        <v>719.4</v>
      </c>
    </row>
    <row r="8" spans="2:3">
      <c r="B8" s="14" t="s">
        <v>5</v>
      </c>
      <c r="C8" s="6">
        <v>110740.43</v>
      </c>
    </row>
    <row r="9" spans="2:3">
      <c r="B9" s="14" t="s">
        <v>6</v>
      </c>
      <c r="C9" s="6"/>
    </row>
    <row r="10" spans="2:3">
      <c r="B10" s="15" t="s">
        <v>7</v>
      </c>
      <c r="C10" s="6">
        <f>SUM(C8:C9)</f>
        <v>110740.43</v>
      </c>
    </row>
    <row r="11" spans="2:3">
      <c r="B11" s="16" t="s">
        <v>8</v>
      </c>
      <c r="C11" s="6">
        <v>85403.040000000008</v>
      </c>
    </row>
    <row r="12" spans="2:3">
      <c r="B12" s="16" t="s">
        <v>9</v>
      </c>
      <c r="C12" s="6"/>
    </row>
    <row r="13" spans="2:3">
      <c r="B13" s="17" t="s">
        <v>10</v>
      </c>
      <c r="C13" s="6">
        <v>85403.040000000008</v>
      </c>
    </row>
    <row r="14" spans="2:3">
      <c r="B14" s="16" t="s">
        <v>11</v>
      </c>
      <c r="C14" s="6">
        <v>44741.89</v>
      </c>
    </row>
    <row r="15" spans="2:3">
      <c r="B15" s="16" t="s">
        <v>12</v>
      </c>
      <c r="C15" s="6"/>
    </row>
    <row r="16" spans="2:3">
      <c r="B16" s="17" t="s">
        <v>13</v>
      </c>
      <c r="C16" s="7">
        <v>44741.89</v>
      </c>
    </row>
    <row r="17" spans="2:3">
      <c r="B17" s="14" t="s">
        <v>14</v>
      </c>
      <c r="C17" s="8">
        <v>151401.57999999999</v>
      </c>
    </row>
    <row r="18" spans="2:3">
      <c r="B18" s="14" t="s">
        <v>15</v>
      </c>
      <c r="C18" s="8"/>
    </row>
    <row r="19" spans="2:3">
      <c r="B19" s="15" t="s">
        <v>16</v>
      </c>
      <c r="C19" s="8">
        <f>SUM(C17:C18)</f>
        <v>151401.57999999999</v>
      </c>
    </row>
    <row r="20" spans="2:3">
      <c r="B20" s="15" t="s">
        <v>17</v>
      </c>
      <c r="C20" s="8"/>
    </row>
    <row r="21" spans="2:3">
      <c r="B21" s="18" t="s">
        <v>18</v>
      </c>
      <c r="C21" s="6">
        <v>10203</v>
      </c>
    </row>
    <row r="22" spans="2:3">
      <c r="B22" s="18" t="s">
        <v>19</v>
      </c>
      <c r="C22" s="9">
        <v>12868.807049999999</v>
      </c>
    </row>
    <row r="23" spans="2:3">
      <c r="B23" s="18" t="s">
        <v>20</v>
      </c>
      <c r="C23" s="9">
        <v>8485.2438660000007</v>
      </c>
    </row>
    <row r="24" spans="2:3">
      <c r="B24" s="18" t="s">
        <v>21</v>
      </c>
      <c r="C24" s="6">
        <v>3420.47</v>
      </c>
    </row>
    <row r="25" spans="2:3">
      <c r="B25" s="18" t="s">
        <v>22</v>
      </c>
      <c r="C25" s="6">
        <v>394.32</v>
      </c>
    </row>
    <row r="26" spans="2:3">
      <c r="B26" s="19" t="s">
        <v>23</v>
      </c>
      <c r="C26" s="10">
        <v>3762.46722</v>
      </c>
    </row>
    <row r="27" spans="2:3">
      <c r="B27" s="14" t="s">
        <v>24</v>
      </c>
      <c r="C27" s="11">
        <v>3025.2827804550316</v>
      </c>
    </row>
    <row r="28" spans="2:3">
      <c r="B28" s="18" t="s">
        <v>25</v>
      </c>
      <c r="C28" s="9">
        <v>817.40936593297772</v>
      </c>
    </row>
    <row r="29" spans="2:3">
      <c r="B29" s="14" t="s">
        <v>26</v>
      </c>
      <c r="C29" s="11">
        <v>19750.559889786</v>
      </c>
    </row>
    <row r="30" spans="2:3">
      <c r="B30" s="19" t="s">
        <v>27</v>
      </c>
      <c r="C30" s="2">
        <v>0</v>
      </c>
    </row>
    <row r="31" spans="2:3">
      <c r="B31" s="20" t="s">
        <v>28</v>
      </c>
      <c r="C31" s="9">
        <v>62727.560172174009</v>
      </c>
    </row>
    <row r="32" spans="2:3">
      <c r="B32" s="21" t="s">
        <v>29</v>
      </c>
      <c r="C32" s="9">
        <v>22675.479827825999</v>
      </c>
    </row>
  </sheetData>
  <mergeCells count="1">
    <mergeCell ref="B2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C32"/>
  <sheetViews>
    <sheetView topLeftCell="A10" workbookViewId="0">
      <selection activeCell="B23" sqref="B23"/>
    </sheetView>
  </sheetViews>
  <sheetFormatPr defaultRowHeight="15"/>
  <cols>
    <col min="2" max="2" width="58.28515625" customWidth="1"/>
    <col min="3" max="3" width="14.42578125" customWidth="1"/>
  </cols>
  <sheetData>
    <row r="2" spans="2:3" ht="30.75" customHeight="1">
      <c r="B2" s="22" t="s">
        <v>31</v>
      </c>
      <c r="C2" s="22"/>
    </row>
    <row r="3" spans="2:3">
      <c r="B3" s="13" t="s">
        <v>0</v>
      </c>
      <c r="C3" s="3" t="s">
        <v>30</v>
      </c>
    </row>
    <row r="4" spans="2:3">
      <c r="B4" s="13" t="s">
        <v>1</v>
      </c>
      <c r="C4" s="3">
        <v>4</v>
      </c>
    </row>
    <row r="5" spans="2:3">
      <c r="B5" s="13" t="s">
        <v>2</v>
      </c>
      <c r="C5" s="5">
        <v>730.2</v>
      </c>
    </row>
    <row r="6" spans="2:3">
      <c r="B6" s="13" t="s">
        <v>3</v>
      </c>
      <c r="C6" s="5"/>
    </row>
    <row r="7" spans="2:3">
      <c r="B7" s="13" t="s">
        <v>4</v>
      </c>
      <c r="C7" s="4">
        <v>730.2</v>
      </c>
    </row>
    <row r="8" spans="2:3">
      <c r="B8" s="14" t="s">
        <v>5</v>
      </c>
      <c r="C8" s="6">
        <v>43236.88</v>
      </c>
    </row>
    <row r="9" spans="2:3">
      <c r="B9" s="14" t="s">
        <v>6</v>
      </c>
      <c r="C9" s="6"/>
    </row>
    <row r="10" spans="2:3">
      <c r="B10" s="15" t="s">
        <v>7</v>
      </c>
      <c r="C10" s="6">
        <f>SUM(C8:C9)</f>
        <v>43236.88</v>
      </c>
    </row>
    <row r="11" spans="2:3">
      <c r="B11" s="16" t="s">
        <v>8</v>
      </c>
      <c r="C11" s="6">
        <v>89632.81</v>
      </c>
    </row>
    <row r="12" spans="2:3">
      <c r="B12" s="16" t="s">
        <v>9</v>
      </c>
      <c r="C12" s="6"/>
    </row>
    <row r="13" spans="2:3">
      <c r="B13" s="17" t="s">
        <v>10</v>
      </c>
      <c r="C13" s="6">
        <v>89632.81</v>
      </c>
    </row>
    <row r="14" spans="2:3">
      <c r="B14" s="16" t="s">
        <v>11</v>
      </c>
      <c r="C14" s="6">
        <v>72032.350000000006</v>
      </c>
    </row>
    <row r="15" spans="2:3">
      <c r="B15" s="16" t="s">
        <v>12</v>
      </c>
      <c r="C15" s="6"/>
    </row>
    <row r="16" spans="2:3">
      <c r="B16" s="17" t="s">
        <v>13</v>
      </c>
      <c r="C16" s="7">
        <v>72032.350000000006</v>
      </c>
    </row>
    <row r="17" spans="2:3">
      <c r="B17" s="14" t="s">
        <v>14</v>
      </c>
      <c r="C17" s="8">
        <v>60837.34</v>
      </c>
    </row>
    <row r="18" spans="2:3">
      <c r="B18" s="14" t="s">
        <v>15</v>
      </c>
      <c r="C18" s="8"/>
    </row>
    <row r="19" spans="2:3">
      <c r="B19" s="15" t="s">
        <v>16</v>
      </c>
      <c r="C19" s="8">
        <f>SUM(C17:C18)</f>
        <v>60837.34</v>
      </c>
    </row>
    <row r="20" spans="2:3">
      <c r="B20" s="15" t="s">
        <v>17</v>
      </c>
      <c r="C20" s="8"/>
    </row>
    <row r="21" spans="2:3">
      <c r="B21" s="18" t="s">
        <v>18</v>
      </c>
      <c r="C21" s="6">
        <v>81744</v>
      </c>
    </row>
    <row r="22" spans="2:3">
      <c r="B22" s="18" t="s">
        <v>19</v>
      </c>
      <c r="C22" s="9">
        <v>13062.00015</v>
      </c>
    </row>
    <row r="23" spans="2:3">
      <c r="B23" s="18" t="s">
        <v>20</v>
      </c>
      <c r="C23" s="9">
        <v>8612.6286780000009</v>
      </c>
    </row>
    <row r="24" spans="2:3">
      <c r="B24" s="18" t="s">
        <v>21</v>
      </c>
      <c r="C24" s="6">
        <v>3420.47</v>
      </c>
    </row>
    <row r="25" spans="2:3">
      <c r="B25" s="18" t="s">
        <v>22</v>
      </c>
      <c r="C25" s="6">
        <v>0</v>
      </c>
    </row>
    <row r="26" spans="2:3">
      <c r="B26" s="19" t="s">
        <v>23</v>
      </c>
      <c r="C26" s="10">
        <v>1665.8052600000001</v>
      </c>
    </row>
    <row r="27" spans="2:3">
      <c r="B27" s="14" t="s">
        <v>24</v>
      </c>
      <c r="C27" s="11">
        <v>3070.6998697362583</v>
      </c>
    </row>
    <row r="28" spans="2:3">
      <c r="B28" s="18" t="s">
        <v>25</v>
      </c>
      <c r="C28" s="9">
        <v>829.68073256082903</v>
      </c>
    </row>
    <row r="29" spans="2:3">
      <c r="B29" s="14" t="s">
        <v>26</v>
      </c>
      <c r="C29" s="11">
        <v>20047.065376038001</v>
      </c>
    </row>
    <row r="30" spans="2:3">
      <c r="B30" s="19" t="s">
        <v>27</v>
      </c>
      <c r="C30" s="2">
        <v>0</v>
      </c>
    </row>
    <row r="31" spans="2:3">
      <c r="B31" s="20" t="s">
        <v>28</v>
      </c>
      <c r="C31" s="9">
        <v>132452.35006633509</v>
      </c>
    </row>
    <row r="32" spans="2:3">
      <c r="B32" s="21" t="s">
        <v>29</v>
      </c>
      <c r="C32" s="9">
        <v>-42819.540066335088</v>
      </c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C32"/>
  <sheetViews>
    <sheetView topLeftCell="A10" workbookViewId="0">
      <selection activeCell="C3" sqref="C3:C32"/>
    </sheetView>
  </sheetViews>
  <sheetFormatPr defaultRowHeight="15"/>
  <cols>
    <col min="2" max="2" width="58.28515625" customWidth="1"/>
    <col min="3" max="3" width="14.42578125" customWidth="1"/>
  </cols>
  <sheetData>
    <row r="2" spans="2:3" ht="31.5" customHeight="1">
      <c r="B2" s="22" t="s">
        <v>31</v>
      </c>
      <c r="C2" s="22"/>
    </row>
    <row r="3" spans="2:3">
      <c r="B3" s="13" t="s">
        <v>0</v>
      </c>
      <c r="C3" s="3" t="s">
        <v>30</v>
      </c>
    </row>
    <row r="4" spans="2:3">
      <c r="B4" s="13" t="s">
        <v>1</v>
      </c>
      <c r="C4" s="3">
        <v>5</v>
      </c>
    </row>
    <row r="5" spans="2:3">
      <c r="B5" s="13" t="s">
        <v>2</v>
      </c>
      <c r="C5" s="5">
        <v>705.9</v>
      </c>
    </row>
    <row r="6" spans="2:3">
      <c r="B6" s="13" t="s">
        <v>3</v>
      </c>
      <c r="C6" s="5"/>
    </row>
    <row r="7" spans="2:3">
      <c r="B7" s="13" t="s">
        <v>4</v>
      </c>
      <c r="C7" s="4">
        <v>705.9</v>
      </c>
    </row>
    <row r="8" spans="2:3">
      <c r="B8" s="14" t="s">
        <v>5</v>
      </c>
      <c r="C8" s="6">
        <v>13956.07</v>
      </c>
    </row>
    <row r="9" spans="2:3">
      <c r="B9" s="14" t="s">
        <v>6</v>
      </c>
      <c r="C9" s="6"/>
    </row>
    <row r="10" spans="2:3">
      <c r="B10" s="15" t="s">
        <v>7</v>
      </c>
      <c r="C10" s="6">
        <f>SUM(C8:C9)</f>
        <v>13956.07</v>
      </c>
    </row>
    <row r="11" spans="2:3">
      <c r="B11" s="16" t="s">
        <v>8</v>
      </c>
      <c r="C11" s="6">
        <v>86466.099999999991</v>
      </c>
    </row>
    <row r="12" spans="2:3">
      <c r="B12" s="16" t="s">
        <v>9</v>
      </c>
      <c r="C12" s="6"/>
    </row>
    <row r="13" spans="2:3">
      <c r="B13" s="17" t="s">
        <v>10</v>
      </c>
      <c r="C13" s="6">
        <v>86466.099999999991</v>
      </c>
    </row>
    <row r="14" spans="2:3">
      <c r="B14" s="16" t="s">
        <v>11</v>
      </c>
      <c r="C14" s="6">
        <v>78873.150000000009</v>
      </c>
    </row>
    <row r="15" spans="2:3">
      <c r="B15" s="16" t="s">
        <v>12</v>
      </c>
      <c r="C15" s="6"/>
    </row>
    <row r="16" spans="2:3">
      <c r="B16" s="17" t="s">
        <v>13</v>
      </c>
      <c r="C16" s="7">
        <v>78873.150000000009</v>
      </c>
    </row>
    <row r="17" spans="2:3">
      <c r="B17" s="14" t="s">
        <v>14</v>
      </c>
      <c r="C17" s="8">
        <v>21549.02</v>
      </c>
    </row>
    <row r="18" spans="2:3">
      <c r="B18" s="14" t="s">
        <v>15</v>
      </c>
      <c r="C18" s="8"/>
    </row>
    <row r="19" spans="2:3">
      <c r="B19" s="15" t="s">
        <v>16</v>
      </c>
      <c r="C19" s="8">
        <f>SUM(C17:C18)</f>
        <v>21549.02</v>
      </c>
    </row>
    <row r="20" spans="2:3">
      <c r="B20" s="15" t="s">
        <v>17</v>
      </c>
      <c r="C20" s="8"/>
    </row>
    <row r="21" spans="2:3">
      <c r="B21" s="18" t="s">
        <v>18</v>
      </c>
      <c r="C21" s="6">
        <v>171833</v>
      </c>
    </row>
    <row r="22" spans="2:3">
      <c r="B22" s="18" t="s">
        <v>19</v>
      </c>
      <c r="C22" s="9">
        <v>12627.315675</v>
      </c>
    </row>
    <row r="23" spans="2:3">
      <c r="B23" s="18" t="s">
        <v>20</v>
      </c>
      <c r="C23" s="9">
        <v>8326.0128509999995</v>
      </c>
    </row>
    <row r="24" spans="2:3">
      <c r="B24" s="18" t="s">
        <v>21</v>
      </c>
      <c r="C24" s="6">
        <v>3420.47</v>
      </c>
    </row>
    <row r="25" spans="2:3">
      <c r="B25" s="18" t="s">
        <v>22</v>
      </c>
      <c r="C25" s="6">
        <v>295.74</v>
      </c>
    </row>
    <row r="26" spans="2:3">
      <c r="B26" s="19" t="s">
        <v>23</v>
      </c>
      <c r="C26" s="10">
        <v>3024.5696699999999</v>
      </c>
    </row>
    <row r="27" spans="2:3">
      <c r="B27" s="14" t="s">
        <v>24</v>
      </c>
      <c r="C27" s="11">
        <v>2968.5114188534985</v>
      </c>
    </row>
    <row r="28" spans="2:3">
      <c r="B28" s="18" t="s">
        <v>25</v>
      </c>
      <c r="C28" s="9">
        <v>802.07015764816367</v>
      </c>
    </row>
    <row r="29" spans="2:3">
      <c r="B29" s="14" t="s">
        <v>26</v>
      </c>
      <c r="C29" s="11">
        <v>19379.928031971001</v>
      </c>
    </row>
    <row r="30" spans="2:3">
      <c r="B30" s="19" t="s">
        <v>27</v>
      </c>
      <c r="C30" s="2">
        <v>0</v>
      </c>
    </row>
    <row r="31" spans="2:3">
      <c r="B31" s="20" t="s">
        <v>28</v>
      </c>
      <c r="C31" s="9">
        <v>222677.61780447265</v>
      </c>
    </row>
    <row r="32" spans="2:3">
      <c r="B32" s="21" t="s">
        <v>29</v>
      </c>
      <c r="C32" s="9">
        <v>-136211.51780447265</v>
      </c>
    </row>
  </sheetData>
  <mergeCells count="1"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C32"/>
  <sheetViews>
    <sheetView topLeftCell="A10" workbookViewId="0">
      <selection activeCell="B34" sqref="B34"/>
    </sheetView>
  </sheetViews>
  <sheetFormatPr defaultRowHeight="15"/>
  <cols>
    <col min="2" max="2" width="58.28515625" customWidth="1"/>
    <col min="3" max="3" width="14.42578125" customWidth="1"/>
  </cols>
  <sheetData>
    <row r="2" spans="2:3" ht="33" customHeight="1">
      <c r="B2" s="22" t="s">
        <v>31</v>
      </c>
      <c r="C2" s="22"/>
    </row>
    <row r="3" spans="2:3">
      <c r="B3" s="13" t="s">
        <v>0</v>
      </c>
      <c r="C3" s="3" t="s">
        <v>30</v>
      </c>
    </row>
    <row r="4" spans="2:3">
      <c r="B4" s="13" t="s">
        <v>1</v>
      </c>
      <c r="C4" s="3">
        <v>6</v>
      </c>
    </row>
    <row r="5" spans="2:3">
      <c r="B5" s="13" t="s">
        <v>2</v>
      </c>
      <c r="C5" s="5">
        <v>629.5</v>
      </c>
    </row>
    <row r="6" spans="2:3">
      <c r="B6" s="13" t="s">
        <v>3</v>
      </c>
      <c r="C6" s="5"/>
    </row>
    <row r="7" spans="2:3">
      <c r="B7" s="13" t="s">
        <v>4</v>
      </c>
      <c r="C7" s="4">
        <v>629.5</v>
      </c>
    </row>
    <row r="8" spans="2:3">
      <c r="B8" s="14" t="s">
        <v>5</v>
      </c>
      <c r="C8" s="6">
        <v>34892.449999999997</v>
      </c>
    </row>
    <row r="9" spans="2:3">
      <c r="B9" s="14" t="s">
        <v>6</v>
      </c>
      <c r="C9" s="6"/>
    </row>
    <row r="10" spans="2:3">
      <c r="B10" s="15" t="s">
        <v>7</v>
      </c>
      <c r="C10" s="6">
        <f>SUM(C8:C9)</f>
        <v>34892.449999999997</v>
      </c>
    </row>
    <row r="11" spans="2:3">
      <c r="B11" s="16" t="s">
        <v>8</v>
      </c>
      <c r="C11" s="6">
        <v>77119.740000000005</v>
      </c>
    </row>
    <row r="12" spans="2:3">
      <c r="B12" s="16" t="s">
        <v>9</v>
      </c>
      <c r="C12" s="6"/>
    </row>
    <row r="13" spans="2:3">
      <c r="B13" s="17" t="s">
        <v>10</v>
      </c>
      <c r="C13" s="6">
        <v>77119.740000000005</v>
      </c>
    </row>
    <row r="14" spans="2:3">
      <c r="B14" s="16" t="s">
        <v>11</v>
      </c>
      <c r="C14" s="6">
        <v>71424.06</v>
      </c>
    </row>
    <row r="15" spans="2:3">
      <c r="B15" s="16" t="s">
        <v>12</v>
      </c>
      <c r="C15" s="6"/>
    </row>
    <row r="16" spans="2:3">
      <c r="B16" s="17" t="s">
        <v>13</v>
      </c>
      <c r="C16" s="7">
        <v>71424.06</v>
      </c>
    </row>
    <row r="17" spans="2:3">
      <c r="B17" s="14" t="s">
        <v>14</v>
      </c>
      <c r="C17" s="8">
        <v>40588.129999999997</v>
      </c>
    </row>
    <row r="18" spans="2:3">
      <c r="B18" s="14" t="s">
        <v>15</v>
      </c>
      <c r="C18" s="8"/>
    </row>
    <row r="19" spans="2:3">
      <c r="B19" s="15" t="s">
        <v>16</v>
      </c>
      <c r="C19" s="8">
        <f>SUM(C17:C18)</f>
        <v>40588.129999999997</v>
      </c>
    </row>
    <row r="20" spans="2:3">
      <c r="B20" s="15" t="s">
        <v>17</v>
      </c>
      <c r="C20" s="8"/>
    </row>
    <row r="21" spans="2:3">
      <c r="B21" s="18" t="s">
        <v>18</v>
      </c>
      <c r="C21" s="6">
        <v>6514</v>
      </c>
    </row>
    <row r="22" spans="2:3">
      <c r="B22" s="18" t="s">
        <v>19</v>
      </c>
      <c r="C22" s="9">
        <v>11260.653375</v>
      </c>
    </row>
    <row r="23" spans="2:3">
      <c r="B23" s="18" t="s">
        <v>20</v>
      </c>
      <c r="C23" s="9">
        <v>7424.8832550000006</v>
      </c>
    </row>
    <row r="24" spans="2:3">
      <c r="B24" s="18" t="s">
        <v>21</v>
      </c>
      <c r="C24" s="6">
        <v>3420.47</v>
      </c>
    </row>
    <row r="25" spans="2:3">
      <c r="B25" s="18" t="s">
        <v>22</v>
      </c>
      <c r="C25" s="6">
        <v>0</v>
      </c>
    </row>
    <row r="26" spans="2:3">
      <c r="B26" s="19" t="s">
        <v>23</v>
      </c>
      <c r="C26" s="10">
        <v>1436.07835</v>
      </c>
    </row>
    <row r="27" spans="2:3">
      <c r="B27" s="14" t="s">
        <v>24</v>
      </c>
      <c r="C27" s="11">
        <v>2647.2275650492666</v>
      </c>
    </row>
    <row r="28" spans="2:3">
      <c r="B28" s="18" t="s">
        <v>25</v>
      </c>
      <c r="C28" s="9">
        <v>715.2616011326237</v>
      </c>
    </row>
    <row r="29" spans="2:3">
      <c r="B29" s="14" t="s">
        <v>26</v>
      </c>
      <c r="C29" s="11">
        <v>17282.426258855001</v>
      </c>
    </row>
    <row r="30" spans="2:3">
      <c r="B30" s="19" t="s">
        <v>27</v>
      </c>
      <c r="C30" s="2">
        <v>0</v>
      </c>
    </row>
    <row r="31" spans="2:3">
      <c r="B31" s="20" t="s">
        <v>28</v>
      </c>
      <c r="C31" s="9">
        <v>50701.000405036888</v>
      </c>
    </row>
    <row r="32" spans="2:3">
      <c r="B32" s="21" t="s">
        <v>29</v>
      </c>
      <c r="C32" s="9">
        <v>26418.739594963117</v>
      </c>
    </row>
  </sheetData>
  <mergeCells count="1"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C32"/>
  <sheetViews>
    <sheetView topLeftCell="A13" workbookViewId="0">
      <selection activeCell="C35" sqref="C35"/>
    </sheetView>
  </sheetViews>
  <sheetFormatPr defaultRowHeight="15"/>
  <cols>
    <col min="2" max="2" width="58.28515625" customWidth="1"/>
    <col min="3" max="3" width="14.42578125" customWidth="1"/>
  </cols>
  <sheetData>
    <row r="2" spans="2:3" ht="31.5" customHeight="1">
      <c r="B2" s="22" t="s">
        <v>31</v>
      </c>
      <c r="C2" s="22"/>
    </row>
    <row r="3" spans="2:3">
      <c r="B3" s="13" t="s">
        <v>0</v>
      </c>
      <c r="C3" s="3" t="s">
        <v>30</v>
      </c>
    </row>
    <row r="4" spans="2:3">
      <c r="B4" s="13" t="s">
        <v>1</v>
      </c>
      <c r="C4" s="3">
        <v>8</v>
      </c>
    </row>
    <row r="5" spans="2:3">
      <c r="B5" s="13" t="s">
        <v>2</v>
      </c>
      <c r="C5" s="5">
        <v>625.6</v>
      </c>
    </row>
    <row r="6" spans="2:3">
      <c r="B6" s="13" t="s">
        <v>3</v>
      </c>
      <c r="C6" s="5"/>
    </row>
    <row r="7" spans="2:3">
      <c r="B7" s="13" t="s">
        <v>4</v>
      </c>
      <c r="C7" s="4">
        <v>625.6</v>
      </c>
    </row>
    <row r="8" spans="2:3">
      <c r="B8" s="14" t="s">
        <v>5</v>
      </c>
      <c r="C8" s="6">
        <v>12095.45</v>
      </c>
    </row>
    <row r="9" spans="2:3">
      <c r="B9" s="14" t="s">
        <v>6</v>
      </c>
      <c r="C9" s="6"/>
    </row>
    <row r="10" spans="2:3">
      <c r="B10" s="15" t="s">
        <v>7</v>
      </c>
      <c r="C10" s="6">
        <f>SUM(C8:C9)</f>
        <v>12095.45</v>
      </c>
    </row>
    <row r="11" spans="2:3">
      <c r="B11" s="16" t="s">
        <v>8</v>
      </c>
      <c r="C11" s="6">
        <v>76592.850000000006</v>
      </c>
    </row>
    <row r="12" spans="2:3">
      <c r="B12" s="16" t="s">
        <v>9</v>
      </c>
      <c r="C12" s="6"/>
    </row>
    <row r="13" spans="2:3">
      <c r="B13" s="17" t="s">
        <v>10</v>
      </c>
      <c r="C13" s="6">
        <v>76592.850000000006</v>
      </c>
    </row>
    <row r="14" spans="2:3">
      <c r="B14" s="16" t="s">
        <v>11</v>
      </c>
      <c r="C14" s="6">
        <v>72262.22</v>
      </c>
    </row>
    <row r="15" spans="2:3">
      <c r="B15" s="16" t="s">
        <v>12</v>
      </c>
      <c r="C15" s="6"/>
    </row>
    <row r="16" spans="2:3">
      <c r="B16" s="17" t="s">
        <v>13</v>
      </c>
      <c r="C16" s="7">
        <v>72262.22</v>
      </c>
    </row>
    <row r="17" spans="2:3">
      <c r="B17" s="14" t="s">
        <v>14</v>
      </c>
      <c r="C17" s="8">
        <v>16426.080000000002</v>
      </c>
    </row>
    <row r="18" spans="2:3">
      <c r="B18" s="14" t="s">
        <v>15</v>
      </c>
      <c r="C18" s="8"/>
    </row>
    <row r="19" spans="2:3">
      <c r="B19" s="15" t="s">
        <v>16</v>
      </c>
      <c r="C19" s="8">
        <f>SUM(C17:C18)</f>
        <v>16426.080000000002</v>
      </c>
    </row>
    <row r="20" spans="2:3">
      <c r="B20" s="15" t="s">
        <v>17</v>
      </c>
      <c r="C20" s="8"/>
    </row>
    <row r="21" spans="2:3">
      <c r="B21" s="18" t="s">
        <v>18</v>
      </c>
      <c r="C21" s="6">
        <v>3010</v>
      </c>
    </row>
    <row r="22" spans="2:3">
      <c r="B22" s="18" t="s">
        <v>19</v>
      </c>
      <c r="C22" s="9">
        <v>11190.8892</v>
      </c>
    </row>
    <row r="23" spans="2:3">
      <c r="B23" s="18" t="s">
        <v>20</v>
      </c>
      <c r="C23" s="9">
        <v>7378.8831840000003</v>
      </c>
    </row>
    <row r="24" spans="2:3">
      <c r="B24" s="18" t="s">
        <v>21</v>
      </c>
      <c r="C24" s="6">
        <v>4923.2299999999996</v>
      </c>
    </row>
    <row r="25" spans="2:3">
      <c r="B25" s="18" t="s">
        <v>22</v>
      </c>
      <c r="C25" s="6">
        <v>0</v>
      </c>
    </row>
    <row r="26" spans="2:3">
      <c r="B26" s="19" t="s">
        <v>23</v>
      </c>
      <c r="C26" s="10">
        <v>1427.18128</v>
      </c>
    </row>
    <row r="27" spans="2:3">
      <c r="B27" s="14" t="s">
        <v>24</v>
      </c>
      <c r="C27" s="11">
        <v>2630.8269494754904</v>
      </c>
    </row>
    <row r="28" spans="2:3">
      <c r="B28" s="18" t="s">
        <v>25</v>
      </c>
      <c r="C28" s="9">
        <v>710.83027429478864</v>
      </c>
    </row>
    <row r="29" spans="2:3">
      <c r="B29" s="14" t="s">
        <v>26</v>
      </c>
      <c r="C29" s="11">
        <v>17175.354833264002</v>
      </c>
    </row>
    <row r="30" spans="2:3">
      <c r="B30" s="19" t="s">
        <v>27</v>
      </c>
      <c r="C30" s="2">
        <v>0</v>
      </c>
    </row>
    <row r="31" spans="2:3">
      <c r="B31" s="20" t="s">
        <v>28</v>
      </c>
      <c r="C31" s="9">
        <v>48447.195721034281</v>
      </c>
    </row>
    <row r="32" spans="2:3">
      <c r="B32" s="21" t="s">
        <v>29</v>
      </c>
      <c r="C32" s="9">
        <v>28145.654278965725</v>
      </c>
    </row>
  </sheetData>
  <mergeCells count="1">
    <mergeCell ref="B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C32"/>
  <sheetViews>
    <sheetView topLeftCell="A13" workbookViewId="0">
      <selection activeCell="E19" sqref="E19"/>
    </sheetView>
  </sheetViews>
  <sheetFormatPr defaultRowHeight="15"/>
  <cols>
    <col min="2" max="2" width="58.28515625" customWidth="1"/>
    <col min="3" max="3" width="14.42578125" customWidth="1"/>
  </cols>
  <sheetData>
    <row r="2" spans="2:3" ht="33" customHeight="1">
      <c r="B2" s="22" t="s">
        <v>31</v>
      </c>
      <c r="C2" s="22"/>
    </row>
    <row r="3" spans="2:3">
      <c r="B3" s="13" t="s">
        <v>0</v>
      </c>
      <c r="C3" s="3" t="s">
        <v>30</v>
      </c>
    </row>
    <row r="4" spans="2:3">
      <c r="B4" s="13" t="s">
        <v>1</v>
      </c>
      <c r="C4" s="3">
        <v>11</v>
      </c>
    </row>
    <row r="5" spans="2:3">
      <c r="B5" s="13" t="s">
        <v>2</v>
      </c>
      <c r="C5" s="5">
        <v>341.1</v>
      </c>
    </row>
    <row r="6" spans="2:3">
      <c r="B6" s="13" t="s">
        <v>3</v>
      </c>
      <c r="C6" s="5"/>
    </row>
    <row r="7" spans="2:3">
      <c r="B7" s="13" t="s">
        <v>4</v>
      </c>
      <c r="C7" s="4">
        <v>341.1</v>
      </c>
    </row>
    <row r="8" spans="2:3">
      <c r="B8" s="14" t="s">
        <v>5</v>
      </c>
      <c r="C8" s="6">
        <v>16142.38</v>
      </c>
    </row>
    <row r="9" spans="2:3">
      <c r="B9" s="14" t="s">
        <v>6</v>
      </c>
      <c r="C9" s="6"/>
    </row>
    <row r="10" spans="2:3">
      <c r="B10" s="15" t="s">
        <v>7</v>
      </c>
      <c r="C10" s="6">
        <f>SUM(C8:C9)</f>
        <v>16142.38</v>
      </c>
    </row>
    <row r="11" spans="2:3">
      <c r="B11" s="16" t="s">
        <v>8</v>
      </c>
      <c r="C11" s="6">
        <v>41816.370000000003</v>
      </c>
    </row>
    <row r="12" spans="2:3">
      <c r="B12" s="16" t="s">
        <v>9</v>
      </c>
      <c r="C12" s="6"/>
    </row>
    <row r="13" spans="2:3">
      <c r="B13" s="17" t="s">
        <v>10</v>
      </c>
      <c r="C13" s="6">
        <v>41816.370000000003</v>
      </c>
    </row>
    <row r="14" spans="2:3">
      <c r="B14" s="16" t="s">
        <v>11</v>
      </c>
      <c r="C14" s="6">
        <v>28431.89</v>
      </c>
    </row>
    <row r="15" spans="2:3">
      <c r="B15" s="16" t="s">
        <v>12</v>
      </c>
      <c r="C15" s="6"/>
    </row>
    <row r="16" spans="2:3">
      <c r="B16" s="17" t="s">
        <v>13</v>
      </c>
      <c r="C16" s="7">
        <v>28431.89</v>
      </c>
    </row>
    <row r="17" spans="2:3">
      <c r="B17" s="14" t="s">
        <v>14</v>
      </c>
      <c r="C17" s="8">
        <v>29526.86</v>
      </c>
    </row>
    <row r="18" spans="2:3">
      <c r="B18" s="14" t="s">
        <v>15</v>
      </c>
      <c r="C18" s="8"/>
    </row>
    <row r="19" spans="2:3">
      <c r="B19" s="15" t="s">
        <v>16</v>
      </c>
      <c r="C19" s="8">
        <f>SUM(C17:C18)</f>
        <v>29526.86</v>
      </c>
    </row>
    <row r="20" spans="2:3">
      <c r="B20" s="15" t="s">
        <v>17</v>
      </c>
      <c r="C20" s="8"/>
    </row>
    <row r="21" spans="2:3">
      <c r="B21" s="18" t="s">
        <v>18</v>
      </c>
      <c r="C21" s="6">
        <v>486</v>
      </c>
    </row>
    <row r="22" spans="2:3">
      <c r="B22" s="18" t="s">
        <v>19</v>
      </c>
      <c r="C22" s="9">
        <v>6101.6820750000006</v>
      </c>
    </row>
    <row r="23" spans="2:3">
      <c r="B23" s="18" t="s">
        <v>20</v>
      </c>
      <c r="C23" s="9">
        <v>4023.2369790000002</v>
      </c>
    </row>
    <row r="24" spans="2:3">
      <c r="B24" s="18" t="s">
        <v>21</v>
      </c>
      <c r="C24" s="6">
        <v>2510.89</v>
      </c>
    </row>
    <row r="25" spans="2:3">
      <c r="B25" s="18" t="s">
        <v>22</v>
      </c>
      <c r="C25" s="6">
        <v>197.16</v>
      </c>
    </row>
    <row r="26" spans="2:3">
      <c r="B26" s="19" t="s">
        <v>23</v>
      </c>
      <c r="C26" s="10">
        <v>778.15143</v>
      </c>
    </row>
    <row r="27" spans="2:3">
      <c r="B27" s="14" t="s">
        <v>24</v>
      </c>
      <c r="C27" s="11">
        <v>1434.4230697987368</v>
      </c>
    </row>
    <row r="28" spans="2:3">
      <c r="B28" s="18" t="s">
        <v>25</v>
      </c>
      <c r="C28" s="9">
        <v>387.57066266296738</v>
      </c>
    </row>
    <row r="29" spans="2:3">
      <c r="B29" s="14" t="s">
        <v>26</v>
      </c>
      <c r="C29" s="11">
        <v>9364.6316074590013</v>
      </c>
    </row>
    <row r="30" spans="2:3">
      <c r="B30" s="19" t="s">
        <v>27</v>
      </c>
      <c r="C30" s="2">
        <v>0</v>
      </c>
    </row>
    <row r="31" spans="2:3">
      <c r="B31" s="20" t="s">
        <v>28</v>
      </c>
      <c r="C31" s="9">
        <v>25283.745823920704</v>
      </c>
    </row>
    <row r="32" spans="2:3">
      <c r="B32" s="21" t="s">
        <v>29</v>
      </c>
      <c r="C32" s="9">
        <v>16532.624176079298</v>
      </c>
    </row>
  </sheetData>
  <mergeCells count="1">
    <mergeCell ref="B2: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C32"/>
  <sheetViews>
    <sheetView topLeftCell="A10" workbookViewId="0">
      <selection activeCell="B23" sqref="B23"/>
    </sheetView>
  </sheetViews>
  <sheetFormatPr defaultRowHeight="15"/>
  <cols>
    <col min="2" max="2" width="58.28515625" customWidth="1"/>
    <col min="3" max="3" width="14.42578125" customWidth="1"/>
  </cols>
  <sheetData>
    <row r="2" spans="2:3" ht="33" customHeight="1">
      <c r="B2" s="22" t="s">
        <v>31</v>
      </c>
      <c r="C2" s="22"/>
    </row>
    <row r="3" spans="2:3">
      <c r="B3" s="13" t="s">
        <v>0</v>
      </c>
      <c r="C3" s="3" t="s">
        <v>30</v>
      </c>
    </row>
    <row r="4" spans="2:3">
      <c r="B4" s="13" t="s">
        <v>1</v>
      </c>
      <c r="C4" s="5">
        <v>12</v>
      </c>
    </row>
    <row r="5" spans="2:3">
      <c r="B5" s="13" t="s">
        <v>2</v>
      </c>
      <c r="C5" s="5">
        <v>622.6</v>
      </c>
    </row>
    <row r="6" spans="2:3">
      <c r="B6" s="13" t="s">
        <v>3</v>
      </c>
      <c r="C6" s="5"/>
    </row>
    <row r="7" spans="2:3">
      <c r="B7" s="13" t="s">
        <v>4</v>
      </c>
      <c r="C7" s="4">
        <v>622.6</v>
      </c>
    </row>
    <row r="8" spans="2:3">
      <c r="B8" s="14" t="s">
        <v>5</v>
      </c>
      <c r="C8" s="6">
        <v>22510.52</v>
      </c>
    </row>
    <row r="9" spans="2:3">
      <c r="B9" s="14" t="s">
        <v>6</v>
      </c>
      <c r="C9" s="6"/>
    </row>
    <row r="10" spans="2:3">
      <c r="B10" s="15" t="s">
        <v>7</v>
      </c>
      <c r="C10" s="6">
        <f>SUM(C8:C9)</f>
        <v>22510.52</v>
      </c>
    </row>
    <row r="11" spans="2:3">
      <c r="B11" s="16" t="s">
        <v>8</v>
      </c>
      <c r="C11" s="6">
        <v>76175.25</v>
      </c>
    </row>
    <row r="12" spans="2:3">
      <c r="B12" s="16" t="s">
        <v>9</v>
      </c>
      <c r="C12" s="6"/>
    </row>
    <row r="13" spans="2:3">
      <c r="B13" s="17" t="s">
        <v>10</v>
      </c>
      <c r="C13" s="6">
        <v>76175.25</v>
      </c>
    </row>
    <row r="14" spans="2:3">
      <c r="B14" s="16" t="s">
        <v>11</v>
      </c>
      <c r="C14" s="6">
        <v>76143.08</v>
      </c>
    </row>
    <row r="15" spans="2:3">
      <c r="B15" s="16" t="s">
        <v>12</v>
      </c>
      <c r="C15" s="6"/>
    </row>
    <row r="16" spans="2:3">
      <c r="B16" s="17" t="s">
        <v>13</v>
      </c>
      <c r="C16" s="7">
        <v>76143.08</v>
      </c>
    </row>
    <row r="17" spans="2:3">
      <c r="B17" s="14" t="s">
        <v>14</v>
      </c>
      <c r="C17" s="8">
        <v>22542.69</v>
      </c>
    </row>
    <row r="18" spans="2:3">
      <c r="B18" s="14" t="s">
        <v>15</v>
      </c>
      <c r="C18" s="8"/>
    </row>
    <row r="19" spans="2:3">
      <c r="B19" s="15" t="s">
        <v>16</v>
      </c>
      <c r="C19" s="8">
        <f>SUM(C17:C18)</f>
        <v>22542.69</v>
      </c>
    </row>
    <row r="20" spans="2:3">
      <c r="B20" s="15" t="s">
        <v>17</v>
      </c>
      <c r="C20" s="8"/>
    </row>
    <row r="21" spans="2:3">
      <c r="B21" s="18" t="s">
        <v>18</v>
      </c>
      <c r="C21" s="6">
        <v>11167</v>
      </c>
    </row>
    <row r="22" spans="2:3">
      <c r="B22" s="18" t="s">
        <v>19</v>
      </c>
      <c r="C22" s="9">
        <v>11137.22445</v>
      </c>
    </row>
    <row r="23" spans="2:3">
      <c r="B23" s="18" t="s">
        <v>20</v>
      </c>
      <c r="C23" s="9">
        <v>7343.4985140000008</v>
      </c>
    </row>
    <row r="24" spans="2:3">
      <c r="B24" s="18" t="s">
        <v>21</v>
      </c>
      <c r="C24" s="6">
        <v>3420.47</v>
      </c>
    </row>
    <row r="25" spans="2:3">
      <c r="B25" s="18" t="s">
        <v>22</v>
      </c>
      <c r="C25" s="6">
        <v>197.16</v>
      </c>
    </row>
    <row r="26" spans="2:3">
      <c r="B26" s="19" t="s">
        <v>23</v>
      </c>
      <c r="C26" s="10">
        <v>2834.5373799999998</v>
      </c>
    </row>
    <row r="27" spans="2:3">
      <c r="B27" s="14" t="s">
        <v>24</v>
      </c>
      <c r="C27" s="11">
        <v>2618.2110913418164</v>
      </c>
    </row>
    <row r="28" spans="2:3">
      <c r="B28" s="18" t="s">
        <v>25</v>
      </c>
      <c r="C28" s="9">
        <v>707.42156134260767</v>
      </c>
    </row>
    <row r="29" spans="2:3">
      <c r="B29" s="14" t="s">
        <v>26</v>
      </c>
      <c r="C29" s="11">
        <v>17092.992198194002</v>
      </c>
    </row>
    <row r="30" spans="2:3">
      <c r="B30" s="19" t="s">
        <v>27</v>
      </c>
      <c r="C30" s="2">
        <v>0</v>
      </c>
    </row>
    <row r="31" spans="2:3">
      <c r="B31" s="20" t="s">
        <v>28</v>
      </c>
      <c r="C31" s="9">
        <v>56518.515194878433</v>
      </c>
    </row>
    <row r="32" spans="2:3">
      <c r="B32" s="21" t="s">
        <v>29</v>
      </c>
      <c r="C32" s="9">
        <v>19656.734805121567</v>
      </c>
    </row>
  </sheetData>
  <mergeCells count="1"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2:C32"/>
  <sheetViews>
    <sheetView topLeftCell="A10" workbookViewId="0">
      <selection activeCell="B4" sqref="B4"/>
    </sheetView>
  </sheetViews>
  <sheetFormatPr defaultRowHeight="15"/>
  <cols>
    <col min="2" max="2" width="58.28515625" customWidth="1"/>
    <col min="3" max="3" width="14.42578125" customWidth="1"/>
  </cols>
  <sheetData>
    <row r="2" spans="2:3" ht="33" customHeight="1">
      <c r="B2" s="22" t="s">
        <v>31</v>
      </c>
      <c r="C2" s="22"/>
    </row>
    <row r="3" spans="2:3">
      <c r="B3" s="13" t="s">
        <v>0</v>
      </c>
      <c r="C3" s="3" t="s">
        <v>30</v>
      </c>
    </row>
    <row r="4" spans="2:3">
      <c r="B4" s="13" t="s">
        <v>1</v>
      </c>
      <c r="C4" s="5">
        <v>13</v>
      </c>
    </row>
    <row r="5" spans="2:3">
      <c r="B5" s="13" t="s">
        <v>2</v>
      </c>
      <c r="C5" s="5">
        <v>344.3</v>
      </c>
    </row>
    <row r="6" spans="2:3">
      <c r="B6" s="13" t="s">
        <v>3</v>
      </c>
      <c r="C6" s="5"/>
    </row>
    <row r="7" spans="2:3">
      <c r="B7" s="13" t="s">
        <v>4</v>
      </c>
      <c r="C7" s="4">
        <v>344.3</v>
      </c>
    </row>
    <row r="8" spans="2:3">
      <c r="B8" s="14" t="s">
        <v>5</v>
      </c>
      <c r="C8" s="6">
        <v>2972.27</v>
      </c>
    </row>
    <row r="9" spans="2:3">
      <c r="B9" s="14" t="s">
        <v>6</v>
      </c>
      <c r="C9" s="6"/>
    </row>
    <row r="10" spans="2:3">
      <c r="B10" s="15" t="s">
        <v>7</v>
      </c>
      <c r="C10" s="6">
        <f>SUM(C8:C9)</f>
        <v>2972.27</v>
      </c>
    </row>
    <row r="11" spans="2:3">
      <c r="B11" s="16" t="s">
        <v>8</v>
      </c>
      <c r="C11" s="6">
        <v>42125.21</v>
      </c>
    </row>
    <row r="12" spans="2:3">
      <c r="B12" s="16" t="s">
        <v>9</v>
      </c>
      <c r="C12" s="6"/>
    </row>
    <row r="13" spans="2:3">
      <c r="B13" s="17" t="s">
        <v>10</v>
      </c>
      <c r="C13" s="6">
        <v>42125.21</v>
      </c>
    </row>
    <row r="14" spans="2:3">
      <c r="B14" s="16" t="s">
        <v>11</v>
      </c>
      <c r="C14" s="6">
        <v>41590.439999999995</v>
      </c>
    </row>
    <row r="15" spans="2:3">
      <c r="B15" s="16" t="s">
        <v>12</v>
      </c>
      <c r="C15" s="6"/>
    </row>
    <row r="16" spans="2:3">
      <c r="B16" s="17" t="s">
        <v>13</v>
      </c>
      <c r="C16" s="7">
        <v>41590.439999999995</v>
      </c>
    </row>
    <row r="17" spans="2:3">
      <c r="B17" s="14" t="s">
        <v>14</v>
      </c>
      <c r="C17" s="8">
        <v>3507.04</v>
      </c>
    </row>
    <row r="18" spans="2:3">
      <c r="B18" s="14" t="s">
        <v>15</v>
      </c>
      <c r="C18" s="8"/>
    </row>
    <row r="19" spans="2:3">
      <c r="B19" s="15" t="s">
        <v>16</v>
      </c>
      <c r="C19" s="8">
        <f>SUM(C17:C18)</f>
        <v>3507.04</v>
      </c>
    </row>
    <row r="20" spans="2:3">
      <c r="B20" s="15" t="s">
        <v>17</v>
      </c>
      <c r="C20" s="8"/>
    </row>
    <row r="21" spans="2:3">
      <c r="B21" s="18" t="s">
        <v>18</v>
      </c>
      <c r="C21" s="6">
        <v>3870</v>
      </c>
    </row>
    <row r="22" spans="2:3">
      <c r="B22" s="18" t="s">
        <v>19</v>
      </c>
      <c r="C22" s="9">
        <v>6158.9244749999998</v>
      </c>
    </row>
    <row r="23" spans="2:3">
      <c r="B23" s="18" t="s">
        <v>20</v>
      </c>
      <c r="C23" s="9">
        <v>4060.9806270000004</v>
      </c>
    </row>
    <row r="24" spans="2:3">
      <c r="B24" s="18" t="s">
        <v>21</v>
      </c>
      <c r="C24" s="6">
        <v>2510.89</v>
      </c>
    </row>
    <row r="25" spans="2:3">
      <c r="B25" s="18" t="s">
        <v>22</v>
      </c>
      <c r="C25" s="6">
        <v>0</v>
      </c>
    </row>
    <row r="26" spans="2:3">
      <c r="B26" s="19" t="s">
        <v>23</v>
      </c>
      <c r="C26" s="10">
        <v>2199.6515899999999</v>
      </c>
    </row>
    <row r="27" spans="2:3">
      <c r="B27" s="14" t="s">
        <v>24</v>
      </c>
      <c r="C27" s="11">
        <v>1447.8799851413225</v>
      </c>
    </row>
    <row r="28" spans="2:3">
      <c r="B28" s="18" t="s">
        <v>25</v>
      </c>
      <c r="C28" s="9">
        <v>391.20662314529363</v>
      </c>
    </row>
    <row r="29" spans="2:3">
      <c r="B29" s="14" t="s">
        <v>26</v>
      </c>
      <c r="C29" s="11">
        <v>9452.4850848670012</v>
      </c>
    </row>
    <row r="30" spans="2:3">
      <c r="B30" s="19" t="s">
        <v>27</v>
      </c>
      <c r="C30" s="2">
        <v>0</v>
      </c>
    </row>
    <row r="31" spans="2:3">
      <c r="B31" s="20" t="s">
        <v>28</v>
      </c>
      <c r="C31" s="9">
        <v>30092.01838515362</v>
      </c>
    </row>
    <row r="32" spans="2:3">
      <c r="B32" s="21" t="s">
        <v>29</v>
      </c>
      <c r="C32" s="9">
        <v>12033.191614846379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к2</vt:lpstr>
      <vt:lpstr>к3</vt:lpstr>
      <vt:lpstr>к4</vt:lpstr>
      <vt:lpstr>к5</vt:lpstr>
      <vt:lpstr>к6</vt:lpstr>
      <vt:lpstr>к8</vt:lpstr>
      <vt:lpstr>к11</vt:lpstr>
      <vt:lpstr>к12</vt:lpstr>
      <vt:lpstr>к13</vt:lpstr>
      <vt:lpstr>к15</vt:lpstr>
      <vt:lpstr>к16</vt:lpstr>
      <vt:lpstr>к18</vt:lpstr>
      <vt:lpstr>к20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2017-03-22T06:09:55Z</dcterms:modified>
</cp:coreProperties>
</file>